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1.01.2010" sheetId="1" r:id="rId1"/>
  </sheets>
  <definedNames/>
  <calcPr fullCalcOnLoad="1"/>
</workbook>
</file>

<file path=xl/sharedStrings.xml><?xml version="1.0" encoding="utf-8"?>
<sst xmlns="http://schemas.openxmlformats.org/spreadsheetml/2006/main" count="440" uniqueCount="267">
  <si>
    <t>Наименование</t>
  </si>
  <si>
    <t>Сумма, руб.</t>
  </si>
  <si>
    <t xml:space="preserve">Учебник </t>
  </si>
  <si>
    <t>Тетрадь-тренажер</t>
  </si>
  <si>
    <t>Тетрадь-экзаменатор</t>
  </si>
  <si>
    <t>Тетрадь-практикум</t>
  </si>
  <si>
    <t xml:space="preserve">Электронное приложение к учебнику </t>
  </si>
  <si>
    <t>Контурные карты</t>
  </si>
  <si>
    <t>Атлас</t>
  </si>
  <si>
    <t>География. Современный мир. 10 кл.</t>
  </si>
  <si>
    <t>I</t>
  </si>
  <si>
    <t xml:space="preserve">География </t>
  </si>
  <si>
    <t>География. Планета Земля. 6 кл.</t>
  </si>
  <si>
    <t>География. Земля и люди. 7 кл.</t>
  </si>
  <si>
    <t>II</t>
  </si>
  <si>
    <t xml:space="preserve">Биология </t>
  </si>
  <si>
    <t>Биология. Живой организм. 6 кл.</t>
  </si>
  <si>
    <t>Методические рекомендации</t>
  </si>
  <si>
    <t>Итого:</t>
  </si>
  <si>
    <t xml:space="preserve">на поставку учебно-методических комплектов серии «СФЕРЫ» </t>
  </si>
  <si>
    <t>ОАО «Издательство «Просвещение»*</t>
  </si>
  <si>
    <t>п/п</t>
  </si>
  <si>
    <t>Кол-во экз.</t>
  </si>
  <si>
    <t>Общая сумма заказа к оплате: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</si>
  <si>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</si>
  <si>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</si>
  <si>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</si>
  <si>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</si>
  <si>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</si>
  <si>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</si>
  <si>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</si>
  <si>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</si>
  <si>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</si>
  <si>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</si>
  <si>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</si>
  <si>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</si>
  <si>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3.1</t>
  </si>
  <si>
    <t>4.1</t>
  </si>
  <si>
    <t>5</t>
  </si>
  <si>
    <t>География. Навигатор. Материалы в помощь учителю.  6-9 кл.</t>
  </si>
  <si>
    <t>Атлас Московской области</t>
  </si>
  <si>
    <t>6</t>
  </si>
  <si>
    <t>Код</t>
  </si>
  <si>
    <t>Автор</t>
  </si>
  <si>
    <t>Лобжанидзе А.А.</t>
  </si>
  <si>
    <t>19-0126-01</t>
  </si>
  <si>
    <t>Барабанов В.В.</t>
  </si>
  <si>
    <t>Мишняева Е.Ю., Котляр О.Г.</t>
  </si>
  <si>
    <t>УП00000490</t>
  </si>
  <si>
    <t>19-0075-01</t>
  </si>
  <si>
    <t>19-0006-01</t>
  </si>
  <si>
    <t>19-0138-01</t>
  </si>
  <si>
    <t>Кузнецов А.П., Савельева Л.Е., Дронов В.П.</t>
  </si>
  <si>
    <t>Мишняева Е.Ю., Котляр О.Г., Банников С.В.</t>
  </si>
  <si>
    <t>Барабанов В.В., Дюкова С.Е.</t>
  </si>
  <si>
    <t>19-0011-01</t>
  </si>
  <si>
    <t>19-0181-01</t>
  </si>
  <si>
    <t>19-0005-01</t>
  </si>
  <si>
    <t>19-0231-01</t>
  </si>
  <si>
    <t>Под ред. Дронова В.П.</t>
  </si>
  <si>
    <t>18-0054-01</t>
  </si>
  <si>
    <t>Сухорукова Л.Н. и др.</t>
  </si>
  <si>
    <t>18-0125-02</t>
  </si>
  <si>
    <t>Сухорукова Л.Н., Кучменко В.С., Котляр О.Г.</t>
  </si>
  <si>
    <t>18-0123-01</t>
  </si>
  <si>
    <t>Сухорукова Л.Н., Кучменко В.С.</t>
  </si>
  <si>
    <t>18-0122-03</t>
  </si>
  <si>
    <t>Под ред. Кучменко В.С., Сухоруковой Л.Н.</t>
  </si>
  <si>
    <t>18-0076-01</t>
  </si>
  <si>
    <t>Под ред. Кучменко В.С.</t>
  </si>
  <si>
    <t>19-0170-01</t>
  </si>
  <si>
    <t>19-0007-01</t>
  </si>
  <si>
    <t>2</t>
  </si>
  <si>
    <t>Биология. Разнообразие живых организмов. 7 кл.</t>
  </si>
  <si>
    <t>Сухорукова Л.Н., Кучменко В.С., Колесникова И.Я.</t>
  </si>
  <si>
    <t>1.8</t>
  </si>
  <si>
    <t>19-0175-01</t>
  </si>
  <si>
    <t>Бахчиева О.А. и др. / Под ред. Дронова В.П.</t>
  </si>
  <si>
    <t>18-0128-01</t>
  </si>
  <si>
    <t>18-0127-01</t>
  </si>
  <si>
    <t>Сухорукова Л.Н., Кучменко В.С., Власова Е.А.</t>
  </si>
  <si>
    <t>18-0126-01</t>
  </si>
  <si>
    <t>3</t>
  </si>
  <si>
    <t>Общая биология. Профильный уровень. 10 кл.</t>
  </si>
  <si>
    <t>18-0078-01</t>
  </si>
  <si>
    <t>18-0149-01</t>
  </si>
  <si>
    <t>3.2</t>
  </si>
  <si>
    <t>19-0214-01</t>
  </si>
  <si>
    <t>Дронов В.П., Савельева Л.Е.</t>
  </si>
  <si>
    <t>18-0130-01</t>
  </si>
  <si>
    <t>Сухоруковой Л.Н., Кучменко В.С., Дмитриева Е.А.</t>
  </si>
  <si>
    <t>3.3</t>
  </si>
  <si>
    <t>Мишняева Е.Ю., Н.В. Тарасова, С.В. Банников</t>
  </si>
  <si>
    <t>1.9</t>
  </si>
  <si>
    <t>19-0309-01</t>
  </si>
  <si>
    <t>19-0216-01</t>
  </si>
  <si>
    <t>Под ред. Кондакова А.М.</t>
  </si>
  <si>
    <t>Аудиокурс. 1МР3</t>
  </si>
  <si>
    <t>18-0077-01</t>
  </si>
  <si>
    <t>Электронное приложение к учебнику 1DVD</t>
  </si>
  <si>
    <t>19-0313-01</t>
  </si>
  <si>
    <t>Дронов В.П., Котляр О.Г.</t>
  </si>
  <si>
    <t>Контурные карты 8 класс</t>
  </si>
  <si>
    <t>Учебник 8 класс</t>
  </si>
  <si>
    <t>Тетрадь-тренажер 8 класс</t>
  </si>
  <si>
    <t>3.5</t>
  </si>
  <si>
    <t>3.4</t>
  </si>
  <si>
    <t>Тетрадь-экзаменатор 8 класс</t>
  </si>
  <si>
    <t>Атлас 8-9 класс</t>
  </si>
  <si>
    <t>2.6</t>
  </si>
  <si>
    <t>4.2</t>
  </si>
  <si>
    <t>15-0239-01</t>
  </si>
  <si>
    <t>Под ред. Данилова А.А.</t>
  </si>
  <si>
    <t>Электронное приложение к учебнику  1DVD</t>
  </si>
  <si>
    <t>19-0324-02</t>
  </si>
  <si>
    <t>Поурочное тематическое планирование</t>
  </si>
  <si>
    <t>3.6</t>
  </si>
  <si>
    <t>19-0326-01</t>
  </si>
  <si>
    <t>История. Россия с древнейших времен до конца XVI века. 6 кл.</t>
  </si>
  <si>
    <t>III</t>
  </si>
  <si>
    <t>История</t>
  </si>
  <si>
    <t>15-0234-01</t>
  </si>
  <si>
    <t>1</t>
  </si>
  <si>
    <t>15-0237-01</t>
  </si>
  <si>
    <t>Рассказы по истории.</t>
  </si>
  <si>
    <t>Учебник</t>
  </si>
  <si>
    <t>Данилов А.А.</t>
  </si>
  <si>
    <t>Поурочное тематическое планирование 8 класс</t>
  </si>
  <si>
    <t>15-0392-01</t>
  </si>
  <si>
    <t>15-0235-01</t>
  </si>
  <si>
    <t>Данилов А.А., Лукутин А.В., Артасов И.А.</t>
  </si>
  <si>
    <t>15-0236-01</t>
  </si>
  <si>
    <t>Артасов И.А.</t>
  </si>
  <si>
    <t>IV</t>
  </si>
  <si>
    <t>Физика</t>
  </si>
  <si>
    <t>Физика. 7 кл.</t>
  </si>
  <si>
    <t>21-0193-02</t>
  </si>
  <si>
    <t>Под ред. Панебратцева Ю.А.</t>
  </si>
  <si>
    <t>Задачник</t>
  </si>
  <si>
    <t>Белага В.В., Ломаченков И.А., Панебратцев Ю.А.</t>
  </si>
  <si>
    <t>21-0168-01</t>
  </si>
  <si>
    <t>21-0192-01</t>
  </si>
  <si>
    <t>21-0172-01</t>
  </si>
  <si>
    <t>21-0170-01</t>
  </si>
  <si>
    <t>1.10</t>
  </si>
  <si>
    <t>19-0320-01</t>
  </si>
  <si>
    <t>Интерактивное картографическое пособие</t>
  </si>
  <si>
    <t>21-0296-01</t>
  </si>
  <si>
    <t>V</t>
  </si>
  <si>
    <t>Математика</t>
  </si>
  <si>
    <t>Математика. Арифметика. Геометрия. 5 кл.</t>
  </si>
  <si>
    <t>Бунимович Е.А., Дорофеев Г.В., Суворова С.Б. и др.</t>
  </si>
  <si>
    <t>Бунимович Е.А., Кузнецова Л.В., Минаева С.С. и др.</t>
  </si>
  <si>
    <t>21-0175-01</t>
  </si>
  <si>
    <t>Электронное приложение к учебнику 1CD</t>
  </si>
  <si>
    <t>13-0339-01</t>
  </si>
  <si>
    <t>13-0477-01</t>
  </si>
  <si>
    <t>7</t>
  </si>
  <si>
    <t>19-0315-01</t>
  </si>
  <si>
    <t>Электронное картографическое пособие. Мир.</t>
  </si>
  <si>
    <t>19-0240-01</t>
  </si>
  <si>
    <t>Ходова Е.С.</t>
  </si>
  <si>
    <t>19-0076-01</t>
  </si>
  <si>
    <t>2.7</t>
  </si>
  <si>
    <t>Биология. Человек. Культура здоровья. 8 кл.</t>
  </si>
  <si>
    <t>4</t>
  </si>
  <si>
    <t>18-0132-01</t>
  </si>
  <si>
    <t>13-0346-01</t>
  </si>
  <si>
    <t>Бунимович Е.А., Кузнецова Л.В., Суворова С.Б. и др.</t>
  </si>
  <si>
    <t>Задачник-тренажер</t>
  </si>
  <si>
    <t>2.8</t>
  </si>
  <si>
    <t>19-0173-01</t>
  </si>
  <si>
    <t>18-0134-01</t>
  </si>
  <si>
    <t>Тетрадь-зкзаменатор</t>
  </si>
  <si>
    <t>18-0138-01</t>
  </si>
  <si>
    <t>19-0225-01</t>
  </si>
  <si>
    <t>Учебник 9 класс</t>
  </si>
  <si>
    <t>18-0135-01</t>
  </si>
  <si>
    <t>История. Россия в XVII - XVIII вв. 7 кл.</t>
  </si>
  <si>
    <t>15-0246-01</t>
  </si>
  <si>
    <t>15-0243-01</t>
  </si>
  <si>
    <t>Контурные карты 9 класс</t>
  </si>
  <si>
    <t>19-0314-01</t>
  </si>
  <si>
    <t>8</t>
  </si>
  <si>
    <t>5.1</t>
  </si>
  <si>
    <t>5.2</t>
  </si>
  <si>
    <t>География. Россия: природа, население, хозяйство.  8 кл.</t>
  </si>
  <si>
    <t>География. Россия: природа, население, хозяйство.  9 кл.</t>
  </si>
  <si>
    <t>Цена* * с НДС, руб.</t>
  </si>
  <si>
    <t>18-0133-01</t>
  </si>
  <si>
    <t>Тетрадь-тренажёр</t>
  </si>
  <si>
    <t>Сухорукова Л.Н., Кучменко В.С., Дмитриева Е.А.</t>
  </si>
  <si>
    <t>4.3</t>
  </si>
  <si>
    <t>18-0152-01</t>
  </si>
  <si>
    <t>Поурочное тематическое планирование 10-11</t>
  </si>
  <si>
    <t>18-0136-01</t>
  </si>
  <si>
    <t>Электронное приложение к учебнику</t>
  </si>
  <si>
    <t>под ред. Кучменко В.С.</t>
  </si>
  <si>
    <t>13-0347-01</t>
  </si>
  <si>
    <t>Сафонова Н.В.</t>
  </si>
  <si>
    <t>15-0249-01</t>
  </si>
  <si>
    <t>19-0227-01</t>
  </si>
  <si>
    <t>Ходова Е.С., Ольховая Н.В.</t>
  </si>
  <si>
    <t>Тетрадь-тренажер 9 класс</t>
  </si>
  <si>
    <t>15-0393-01</t>
  </si>
  <si>
    <t>15-0423-01</t>
  </si>
  <si>
    <t>История России. Программы. 6-9</t>
  </si>
  <si>
    <t>13-0501-01</t>
  </si>
  <si>
    <t>Кузнецова Л.В., Минаева С.С., Рослова Л.О., Суворова С.Б.</t>
  </si>
  <si>
    <t>4.4</t>
  </si>
  <si>
    <t>19-0228-01</t>
  </si>
  <si>
    <t>Тетрадь-экзаменатор 9 класс</t>
  </si>
  <si>
    <t>15-0255-01</t>
  </si>
  <si>
    <t>19-0030-04</t>
  </si>
  <si>
    <t>19-0230-02</t>
  </si>
  <si>
    <t>19-0234-02</t>
  </si>
  <si>
    <t>19-0137-02</t>
  </si>
  <si>
    <t>19-0139-02</t>
  </si>
  <si>
    <t>19-0218-02</t>
  </si>
  <si>
    <t>18-0124-04</t>
  </si>
  <si>
    <t>18-0060-02</t>
  </si>
  <si>
    <t>18-0189-01</t>
  </si>
  <si>
    <t>Программы 6-9 кл.</t>
  </si>
  <si>
    <t>19-0075-02</t>
  </si>
  <si>
    <t>Котляр О.Г.</t>
  </si>
  <si>
    <t>15-0238-01</t>
  </si>
  <si>
    <t>Мерзликин А.Ю., Старкова И.Г.</t>
  </si>
  <si>
    <t>Биология. Живые системы и экосистемы. 9 кл.</t>
  </si>
  <si>
    <t>18-0140-01</t>
  </si>
  <si>
    <t>Кучменко В.С., Сухорукова Л.Н., Власова Е.А.</t>
  </si>
  <si>
    <t xml:space="preserve">Всеобщая История. </t>
  </si>
  <si>
    <t>15-0266-01</t>
  </si>
  <si>
    <t>Уколова В.И.</t>
  </si>
  <si>
    <t>Учебник. Древний мир. 5 класс</t>
  </si>
  <si>
    <t>18-0144-01</t>
  </si>
  <si>
    <t>Физика. 8 кл.</t>
  </si>
  <si>
    <t>21-0182-01</t>
  </si>
  <si>
    <t>15-0268-01</t>
  </si>
  <si>
    <t>Уколова И.И.</t>
  </si>
  <si>
    <t>Тетрадь-экзаменатор. Древний мир. 5 класс</t>
  </si>
  <si>
    <t>18-0147-01</t>
  </si>
  <si>
    <t>21-0190-01</t>
  </si>
  <si>
    <t>21-0306-01</t>
  </si>
  <si>
    <t>Программы. 7-9 класс</t>
  </si>
  <si>
    <t>9</t>
  </si>
  <si>
    <t>19-0315-02</t>
  </si>
  <si>
    <t>15-0267-01</t>
  </si>
  <si>
    <t>Тетрадь-тренажёр. Древний мир. 5 класс</t>
  </si>
  <si>
    <t>21-0188-01</t>
  </si>
  <si>
    <t>Жумаев В.В.</t>
  </si>
  <si>
    <t>21-0180-01</t>
  </si>
  <si>
    <t>18-0143-01</t>
  </si>
  <si>
    <t>Сухорукова Л.Н., Кучменко В.С., Ошмарин А.П.</t>
  </si>
  <si>
    <t>19-0216-02</t>
  </si>
  <si>
    <t>Мишняева Е.Ю., Ольховая Н.В., Банников С.В.</t>
  </si>
  <si>
    <t>19-0344-01</t>
  </si>
  <si>
    <t>4.5</t>
  </si>
  <si>
    <t>История. Россия в XIX веке. 8 кл.</t>
  </si>
  <si>
    <t>5.3</t>
  </si>
  <si>
    <t>15-0247-01</t>
  </si>
  <si>
    <t>21-0194-01</t>
  </si>
  <si>
    <t>5.4</t>
  </si>
  <si>
    <t>15-0389-01</t>
  </si>
  <si>
    <t>15-0394-02</t>
  </si>
  <si>
    <t>Под ред. Уколовой В.И.</t>
  </si>
  <si>
    <t>15-0244-01</t>
  </si>
  <si>
    <t>БЛАНК-ЗАКАЗ от 24.05.2010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</si>
</sst>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0" fontId="0" fillId="0" borderId="0" xfId="0" applyNumberFormat="1" applyFill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52">
      <selection activeCell="D34" sqref="D34"/>
    </sheetView>
  </sheetViews>
  <sheetFormatPr defaultColWidth="9.140625" defaultRowHeight="12.75"/>
  <cols>
    <col min="1" max="1" width="5.00390625" style="0" bestFit="1" customWidth="1"/>
    <col min="2" max="2" width="14.140625" style="0" customWidth="1"/>
    <col min="3" max="3" width="43.00390625" style="0" bestFit="1" customWidth="1"/>
    <col min="4" max="4" width="40.140625" style="0" bestFit="1" customWidth="1"/>
    <col min="5" max="5" width="11.140625" style="1" customWidth="1"/>
    <col min="6" max="6" width="8.8515625" style="6" hidden="1" customWidth="1"/>
    <col min="7" max="7" width="12.421875" style="4" hidden="1" customWidth="1"/>
    <col min="8" max="8" width="1.8515625" style="0" hidden="1" customWidth="1"/>
    <col min="9" max="9" width="9.421875" style="0" customWidth="1"/>
    <col min="10" max="10" width="16.57421875" style="0" customWidth="1"/>
    <col min="11" max="11" width="10.8515625" style="0" customWidth="1"/>
    <col min="14" max="14" width="6.421875" style="0" customWidth="1"/>
    <col min="15" max="15" width="8.57421875" style="0" customWidth="1"/>
    <col min="16" max="16" width="6.28125" style="0" customWidth="1"/>
    <col min="17" max="18" width="8.8515625" style="0" customWidth="1"/>
  </cols>
  <sheetData>
    <row r="1" spans="1:7" s="2" customFormat="1" ht="13.5" customHeight="1">
      <c r="A1" s="96" t="s">
        <v>266</v>
      </c>
      <c r="B1" s="96"/>
      <c r="C1" s="96"/>
      <c r="D1" s="96"/>
      <c r="E1" s="96"/>
      <c r="F1" s="96"/>
      <c r="G1" s="96"/>
    </row>
    <row r="2" spans="1:7" s="2" customFormat="1" ht="13.5" customHeight="1">
      <c r="A2" s="97" t="s">
        <v>19</v>
      </c>
      <c r="B2" s="97"/>
      <c r="C2" s="97"/>
      <c r="D2" s="97"/>
      <c r="E2" s="97"/>
      <c r="F2" s="97"/>
      <c r="G2" s="97"/>
    </row>
    <row r="3" spans="1:7" s="2" customFormat="1" ht="13.5" customHeight="1">
      <c r="A3" s="97" t="s">
        <v>20</v>
      </c>
      <c r="B3" s="97"/>
      <c r="C3" s="97"/>
      <c r="D3" s="97"/>
      <c r="E3" s="97"/>
      <c r="F3" s="97"/>
      <c r="G3" s="97"/>
    </row>
    <row r="4" spans="1:7" s="2" customFormat="1" ht="13.5" customHeight="1" thickBot="1">
      <c r="A4" s="10"/>
      <c r="B4" s="10"/>
      <c r="C4" s="10"/>
      <c r="D4" s="10"/>
      <c r="E4" s="11"/>
      <c r="F4" s="12"/>
      <c r="G4" s="13"/>
    </row>
    <row r="5" spans="1:7" s="2" customFormat="1" ht="35.25" customHeight="1" thickBot="1">
      <c r="A5" s="14" t="s">
        <v>21</v>
      </c>
      <c r="B5" s="15" t="s">
        <v>42</v>
      </c>
      <c r="C5" s="15" t="s">
        <v>43</v>
      </c>
      <c r="D5" s="15" t="s">
        <v>0</v>
      </c>
      <c r="E5" s="16" t="s">
        <v>188</v>
      </c>
      <c r="F5" s="17" t="s">
        <v>22</v>
      </c>
      <c r="G5" s="16" t="s">
        <v>1</v>
      </c>
    </row>
    <row r="6" spans="1:7" s="9" customFormat="1" ht="15.75" customHeight="1" thickBot="1">
      <c r="A6" s="18" t="s">
        <v>10</v>
      </c>
      <c r="B6" s="90" t="s">
        <v>11</v>
      </c>
      <c r="C6" s="91"/>
      <c r="D6" s="91"/>
      <c r="E6" s="91"/>
      <c r="F6" s="91"/>
      <c r="G6" s="92"/>
    </row>
    <row r="7" spans="1:7" s="42" customFormat="1" ht="16.5" thickBot="1">
      <c r="A7" s="18">
        <v>1</v>
      </c>
      <c r="B7" s="19"/>
      <c r="C7" s="82" t="s">
        <v>12</v>
      </c>
      <c r="D7" s="83"/>
      <c r="E7" s="20"/>
      <c r="F7" s="40"/>
      <c r="G7" s="41"/>
    </row>
    <row r="8" spans="1:7" s="43" customFormat="1" ht="13.5" customHeight="1" thickBot="1">
      <c r="A8" s="21" t="s">
        <v>24</v>
      </c>
      <c r="B8" s="19" t="s">
        <v>213</v>
      </c>
      <c r="C8" s="22" t="s">
        <v>44</v>
      </c>
      <c r="D8" s="23" t="s">
        <v>2</v>
      </c>
      <c r="E8" s="24">
        <v>165</v>
      </c>
      <c r="F8" s="25"/>
      <c r="G8" s="24">
        <f aca="true" t="shared" si="0" ref="G8:G15">E8*F8</f>
        <v>0</v>
      </c>
    </row>
    <row r="9" spans="1:7" s="43" customFormat="1" ht="13.5" customHeight="1" thickBot="1">
      <c r="A9" s="21" t="s">
        <v>25</v>
      </c>
      <c r="B9" s="19" t="s">
        <v>48</v>
      </c>
      <c r="C9" s="22"/>
      <c r="D9" s="23" t="s">
        <v>6</v>
      </c>
      <c r="E9" s="24">
        <v>236</v>
      </c>
      <c r="F9" s="25"/>
      <c r="G9" s="24">
        <f>E9*F9</f>
        <v>0</v>
      </c>
    </row>
    <row r="10" spans="1:7" s="43" customFormat="1" ht="13.5" customHeight="1" thickBot="1">
      <c r="A10" s="21" t="s">
        <v>26</v>
      </c>
      <c r="B10" s="19" t="s">
        <v>45</v>
      </c>
      <c r="C10" s="22" t="s">
        <v>44</v>
      </c>
      <c r="D10" s="23" t="s">
        <v>3</v>
      </c>
      <c r="E10" s="24">
        <v>77</v>
      </c>
      <c r="F10" s="25"/>
      <c r="G10" s="24">
        <f t="shared" si="0"/>
        <v>0</v>
      </c>
    </row>
    <row r="11" spans="1:7" s="43" customFormat="1" ht="13.5" customHeight="1" thickBot="1">
      <c r="A11" s="21" t="s">
        <v>27</v>
      </c>
      <c r="B11" s="19" t="s">
        <v>215</v>
      </c>
      <c r="C11" s="22" t="s">
        <v>47</v>
      </c>
      <c r="D11" s="23" t="s">
        <v>5</v>
      </c>
      <c r="E11" s="24">
        <v>55</v>
      </c>
      <c r="F11" s="25"/>
      <c r="G11" s="24">
        <f>E11*F11</f>
        <v>0</v>
      </c>
    </row>
    <row r="12" spans="1:7" s="43" customFormat="1" ht="13.5" customHeight="1" thickBot="1">
      <c r="A12" s="21" t="s">
        <v>28</v>
      </c>
      <c r="B12" s="19" t="s">
        <v>214</v>
      </c>
      <c r="C12" s="22" t="s">
        <v>46</v>
      </c>
      <c r="D12" s="23" t="s">
        <v>4</v>
      </c>
      <c r="E12" s="24">
        <v>55</v>
      </c>
      <c r="F12" s="25"/>
      <c r="G12" s="24">
        <f t="shared" si="0"/>
        <v>0</v>
      </c>
    </row>
    <row r="13" spans="1:7" s="43" customFormat="1" ht="13.5" customHeight="1" thickBot="1">
      <c r="A13" s="21" t="s">
        <v>29</v>
      </c>
      <c r="B13" s="19" t="s">
        <v>76</v>
      </c>
      <c r="C13" s="26" t="s">
        <v>77</v>
      </c>
      <c r="D13" s="14" t="s">
        <v>17</v>
      </c>
      <c r="E13" s="24">
        <v>49.5</v>
      </c>
      <c r="F13" s="25"/>
      <c r="G13" s="24">
        <f>E13*F13</f>
        <v>0</v>
      </c>
    </row>
    <row r="14" spans="1:7" s="43" customFormat="1" ht="13.5" customHeight="1" thickBot="1">
      <c r="A14" s="21" t="s">
        <v>30</v>
      </c>
      <c r="B14" s="19" t="s">
        <v>50</v>
      </c>
      <c r="C14" s="22"/>
      <c r="D14" s="23" t="s">
        <v>8</v>
      </c>
      <c r="E14" s="24">
        <v>47.2</v>
      </c>
      <c r="F14" s="25"/>
      <c r="G14" s="24">
        <f>E14*F14</f>
        <v>0</v>
      </c>
    </row>
    <row r="15" spans="1:7" s="43" customFormat="1" ht="13.5" customHeight="1" thickBot="1">
      <c r="A15" s="21" t="s">
        <v>75</v>
      </c>
      <c r="B15" s="19" t="s">
        <v>49</v>
      </c>
      <c r="C15" s="22"/>
      <c r="D15" s="23" t="s">
        <v>7</v>
      </c>
      <c r="E15" s="24">
        <v>29.5</v>
      </c>
      <c r="F15" s="25"/>
      <c r="G15" s="24">
        <f t="shared" si="0"/>
        <v>0</v>
      </c>
    </row>
    <row r="16" spans="1:7" s="43" customFormat="1" ht="13.5" customHeight="1" thickBot="1">
      <c r="A16" s="21" t="s">
        <v>75</v>
      </c>
      <c r="B16" s="19" t="s">
        <v>223</v>
      </c>
      <c r="C16" s="22" t="s">
        <v>224</v>
      </c>
      <c r="D16" s="23" t="s">
        <v>7</v>
      </c>
      <c r="E16" s="24">
        <v>30</v>
      </c>
      <c r="F16" s="25"/>
      <c r="G16" s="24">
        <f>E16*F16</f>
        <v>0</v>
      </c>
    </row>
    <row r="17" spans="1:7" s="43" customFormat="1" ht="13.5" customHeight="1" thickBot="1">
      <c r="A17" s="21" t="s">
        <v>93</v>
      </c>
      <c r="B17" s="19" t="s">
        <v>145</v>
      </c>
      <c r="C17" s="26" t="s">
        <v>59</v>
      </c>
      <c r="D17" s="14" t="s">
        <v>146</v>
      </c>
      <c r="E17" s="24">
        <v>165.2</v>
      </c>
      <c r="F17" s="25"/>
      <c r="G17" s="24">
        <f>E17*F17</f>
        <v>0</v>
      </c>
    </row>
    <row r="18" spans="1:7" s="43" customFormat="1" ht="13.5" customHeight="1" thickBot="1">
      <c r="A18" s="21" t="s">
        <v>144</v>
      </c>
      <c r="B18" s="19" t="s">
        <v>94</v>
      </c>
      <c r="C18" s="26" t="s">
        <v>96</v>
      </c>
      <c r="D18" s="14" t="s">
        <v>97</v>
      </c>
      <c r="E18" s="24">
        <v>141.6</v>
      </c>
      <c r="F18" s="25"/>
      <c r="G18" s="24">
        <f>E18*F18</f>
        <v>0</v>
      </c>
    </row>
    <row r="19" spans="1:7" s="8" customFormat="1" ht="16.5" thickBot="1">
      <c r="A19" s="18">
        <v>2</v>
      </c>
      <c r="B19" s="19"/>
      <c r="C19" s="82" t="s">
        <v>13</v>
      </c>
      <c r="D19" s="83"/>
      <c r="E19" s="24"/>
      <c r="F19" s="25"/>
      <c r="G19" s="24"/>
    </row>
    <row r="20" spans="1:7" s="2" customFormat="1" ht="13.5" customHeight="1" thickBot="1">
      <c r="A20" s="21" t="s">
        <v>31</v>
      </c>
      <c r="B20" s="19" t="s">
        <v>51</v>
      </c>
      <c r="C20" s="22" t="s">
        <v>52</v>
      </c>
      <c r="D20" s="23" t="s">
        <v>2</v>
      </c>
      <c r="E20" s="24">
        <v>165</v>
      </c>
      <c r="F20" s="25"/>
      <c r="G20" s="24">
        <f aca="true" t="shared" si="1" ref="G20:G26">E20*F20</f>
        <v>0</v>
      </c>
    </row>
    <row r="21" spans="1:7" s="2" customFormat="1" ht="12.75" customHeight="1" thickBot="1">
      <c r="A21" s="21" t="s">
        <v>32</v>
      </c>
      <c r="B21" s="19" t="s">
        <v>171</v>
      </c>
      <c r="C21" s="26" t="s">
        <v>59</v>
      </c>
      <c r="D21" s="27" t="s">
        <v>196</v>
      </c>
      <c r="E21" s="24">
        <v>141.6</v>
      </c>
      <c r="F21" s="25"/>
      <c r="G21" s="24">
        <f>E21*F21</f>
        <v>0</v>
      </c>
    </row>
    <row r="22" spans="1:7" s="2" customFormat="1" ht="13.5" customHeight="1" thickBot="1">
      <c r="A22" s="21" t="s">
        <v>33</v>
      </c>
      <c r="B22" s="19" t="s">
        <v>216</v>
      </c>
      <c r="C22" s="22" t="s">
        <v>53</v>
      </c>
      <c r="D22" s="23" t="s">
        <v>3</v>
      </c>
      <c r="E22" s="24">
        <v>77</v>
      </c>
      <c r="F22" s="25"/>
      <c r="G22" s="24">
        <f t="shared" si="1"/>
        <v>0</v>
      </c>
    </row>
    <row r="23" spans="1:7" s="2" customFormat="1" ht="13.5" customHeight="1" thickBot="1">
      <c r="A23" s="21" t="s">
        <v>34</v>
      </c>
      <c r="B23" s="19" t="s">
        <v>160</v>
      </c>
      <c r="C23" s="22" t="s">
        <v>161</v>
      </c>
      <c r="D23" s="23" t="s">
        <v>5</v>
      </c>
      <c r="E23" s="24">
        <v>55</v>
      </c>
      <c r="F23" s="25"/>
      <c r="G23" s="24">
        <f>E23*F23</f>
        <v>0</v>
      </c>
    </row>
    <row r="24" spans="1:7" s="2" customFormat="1" ht="13.5" customHeight="1" thickBot="1">
      <c r="A24" s="21" t="s">
        <v>35</v>
      </c>
      <c r="B24" s="19" t="s">
        <v>217</v>
      </c>
      <c r="C24" s="22" t="s">
        <v>54</v>
      </c>
      <c r="D24" s="23" t="s">
        <v>4</v>
      </c>
      <c r="E24" s="24">
        <v>55</v>
      </c>
      <c r="F24" s="25"/>
      <c r="G24" s="24">
        <f>E24*F24</f>
        <v>0</v>
      </c>
    </row>
    <row r="25" spans="1:7" s="2" customFormat="1" ht="12.75" customHeight="1" thickBot="1">
      <c r="A25" s="21" t="s">
        <v>109</v>
      </c>
      <c r="B25" s="19" t="s">
        <v>114</v>
      </c>
      <c r="C25" s="22" t="s">
        <v>59</v>
      </c>
      <c r="D25" s="23" t="s">
        <v>115</v>
      </c>
      <c r="E25" s="24">
        <v>22</v>
      </c>
      <c r="F25" s="25"/>
      <c r="G25" s="24">
        <f>E25*F25</f>
        <v>0</v>
      </c>
    </row>
    <row r="26" spans="1:7" s="2" customFormat="1" ht="12.75" customHeight="1" thickBot="1">
      <c r="A26" s="21" t="s">
        <v>163</v>
      </c>
      <c r="B26" s="19" t="s">
        <v>55</v>
      </c>
      <c r="C26" s="22"/>
      <c r="D26" s="23" t="s">
        <v>8</v>
      </c>
      <c r="E26" s="24">
        <v>47.2</v>
      </c>
      <c r="F26" s="25"/>
      <c r="G26" s="24">
        <f t="shared" si="1"/>
        <v>0</v>
      </c>
    </row>
    <row r="27" spans="1:7" s="2" customFormat="1" ht="13.5" customHeight="1" thickBot="1">
      <c r="A27" s="21" t="s">
        <v>170</v>
      </c>
      <c r="B27" s="19" t="s">
        <v>162</v>
      </c>
      <c r="C27" s="22"/>
      <c r="D27" s="23" t="s">
        <v>7</v>
      </c>
      <c r="E27" s="24">
        <v>29.5</v>
      </c>
      <c r="F27" s="25"/>
      <c r="G27" s="24">
        <v>0</v>
      </c>
    </row>
    <row r="28" spans="1:7" s="8" customFormat="1" ht="16.5" thickBot="1">
      <c r="A28" s="18">
        <v>3</v>
      </c>
      <c r="B28" s="19"/>
      <c r="C28" s="82" t="s">
        <v>186</v>
      </c>
      <c r="D28" s="83"/>
      <c r="E28" s="24"/>
      <c r="F28" s="25"/>
      <c r="G28" s="24"/>
    </row>
    <row r="29" spans="1:7" s="2" customFormat="1" ht="13.5" customHeight="1" thickBot="1">
      <c r="A29" s="21" t="s">
        <v>36</v>
      </c>
      <c r="B29" s="19" t="s">
        <v>87</v>
      </c>
      <c r="C29" s="26" t="s">
        <v>88</v>
      </c>
      <c r="D29" s="14" t="s">
        <v>103</v>
      </c>
      <c r="E29" s="24">
        <v>165</v>
      </c>
      <c r="F29" s="25"/>
      <c r="G29" s="24">
        <f aca="true" t="shared" si="2" ref="G29:G35">E29*F29</f>
        <v>0</v>
      </c>
    </row>
    <row r="30" spans="1:7" s="2" customFormat="1" ht="13.5" customHeight="1" thickBot="1">
      <c r="A30" s="21" t="s">
        <v>86</v>
      </c>
      <c r="B30" s="19" t="s">
        <v>95</v>
      </c>
      <c r="C30" s="22" t="s">
        <v>92</v>
      </c>
      <c r="D30" s="23" t="s">
        <v>104</v>
      </c>
      <c r="E30" s="24">
        <v>77</v>
      </c>
      <c r="F30" s="25"/>
      <c r="G30" s="24">
        <f t="shared" si="2"/>
        <v>0</v>
      </c>
    </row>
    <row r="31" spans="1:7" s="43" customFormat="1" ht="13.5" customHeight="1" thickBot="1">
      <c r="A31" s="21"/>
      <c r="B31" s="19" t="s">
        <v>253</v>
      </c>
      <c r="C31" s="22" t="s">
        <v>254</v>
      </c>
      <c r="D31" s="23" t="s">
        <v>190</v>
      </c>
      <c r="E31" s="24">
        <v>77</v>
      </c>
      <c r="F31" s="25"/>
      <c r="G31" s="24"/>
    </row>
    <row r="32" spans="1:7" s="2" customFormat="1" ht="13.5" customHeight="1" thickBot="1">
      <c r="A32" s="21" t="s">
        <v>91</v>
      </c>
      <c r="B32" s="19" t="s">
        <v>218</v>
      </c>
      <c r="C32" s="22" t="s">
        <v>46</v>
      </c>
      <c r="D32" s="23" t="s">
        <v>107</v>
      </c>
      <c r="E32" s="24">
        <v>55</v>
      </c>
      <c r="F32" s="25"/>
      <c r="G32" s="24">
        <f>E32*F32</f>
        <v>0</v>
      </c>
    </row>
    <row r="33" spans="1:7" s="2" customFormat="1" ht="12.75" customHeight="1" thickBot="1">
      <c r="A33" s="21" t="s">
        <v>106</v>
      </c>
      <c r="B33" s="19" t="s">
        <v>117</v>
      </c>
      <c r="C33" s="22" t="s">
        <v>59</v>
      </c>
      <c r="D33" s="23" t="s">
        <v>127</v>
      </c>
      <c r="E33" s="24">
        <v>22</v>
      </c>
      <c r="F33" s="25"/>
      <c r="G33" s="24">
        <f>E33*F33</f>
        <v>0</v>
      </c>
    </row>
    <row r="34" spans="1:7" s="2" customFormat="1" ht="13.5" customHeight="1" thickBot="1">
      <c r="A34" s="21" t="s">
        <v>105</v>
      </c>
      <c r="B34" s="19" t="s">
        <v>56</v>
      </c>
      <c r="C34" s="22"/>
      <c r="D34" s="23" t="s">
        <v>108</v>
      </c>
      <c r="E34" s="24">
        <v>47.2</v>
      </c>
      <c r="F34" s="25"/>
      <c r="G34" s="24">
        <f>E34*F34</f>
        <v>0</v>
      </c>
    </row>
    <row r="35" spans="1:7" s="2" customFormat="1" ht="13.5" customHeight="1" thickBot="1">
      <c r="A35" s="21" t="s">
        <v>116</v>
      </c>
      <c r="B35" s="19" t="s">
        <v>100</v>
      </c>
      <c r="C35" s="22" t="s">
        <v>101</v>
      </c>
      <c r="D35" s="23" t="s">
        <v>102</v>
      </c>
      <c r="E35" s="24">
        <v>29.5</v>
      </c>
      <c r="F35" s="25"/>
      <c r="G35" s="24">
        <f t="shared" si="2"/>
        <v>0</v>
      </c>
    </row>
    <row r="36" spans="1:7" s="8" customFormat="1" ht="16.5" thickBot="1">
      <c r="A36" s="18" t="s">
        <v>165</v>
      </c>
      <c r="B36" s="19"/>
      <c r="C36" s="82" t="s">
        <v>187</v>
      </c>
      <c r="D36" s="83"/>
      <c r="E36" s="24"/>
      <c r="F36" s="25"/>
      <c r="G36" s="24"/>
    </row>
    <row r="37" spans="1:7" s="2" customFormat="1" ht="12.75" customHeight="1" thickBot="1">
      <c r="A37" s="21" t="s">
        <v>37</v>
      </c>
      <c r="B37" s="19" t="s">
        <v>175</v>
      </c>
      <c r="C37" s="26" t="s">
        <v>88</v>
      </c>
      <c r="D37" s="27" t="s">
        <v>176</v>
      </c>
      <c r="E37" s="24">
        <v>165</v>
      </c>
      <c r="F37" s="25"/>
      <c r="G37" s="24">
        <f>E37*F37</f>
        <v>0</v>
      </c>
    </row>
    <row r="38" spans="1:7" s="2" customFormat="1" ht="13.5" customHeight="1" thickBot="1">
      <c r="A38" s="21" t="s">
        <v>110</v>
      </c>
      <c r="B38" s="19" t="s">
        <v>201</v>
      </c>
      <c r="C38" s="22" t="s">
        <v>202</v>
      </c>
      <c r="D38" s="23" t="s">
        <v>203</v>
      </c>
      <c r="E38" s="24">
        <v>88</v>
      </c>
      <c r="F38" s="25"/>
      <c r="G38" s="24">
        <f>E38*F38</f>
        <v>0</v>
      </c>
    </row>
    <row r="39" spans="1:7" s="2" customFormat="1" ht="13.5" customHeight="1" thickBot="1">
      <c r="A39" s="21" t="s">
        <v>192</v>
      </c>
      <c r="B39" s="19" t="s">
        <v>210</v>
      </c>
      <c r="C39" s="22" t="s">
        <v>46</v>
      </c>
      <c r="D39" s="23" t="s">
        <v>211</v>
      </c>
      <c r="E39" s="24">
        <v>55</v>
      </c>
      <c r="F39" s="25"/>
      <c r="G39" s="24">
        <f>E39*F39</f>
        <v>0</v>
      </c>
    </row>
    <row r="40" spans="1:7" s="2" customFormat="1" ht="12.75" customHeight="1" thickBot="1">
      <c r="A40" s="21" t="s">
        <v>209</v>
      </c>
      <c r="B40" s="19" t="s">
        <v>255</v>
      </c>
      <c r="C40" s="22" t="s">
        <v>59</v>
      </c>
      <c r="D40" s="23" t="s">
        <v>127</v>
      </c>
      <c r="E40" s="24">
        <v>22</v>
      </c>
      <c r="F40" s="25"/>
      <c r="G40" s="24">
        <f>E40*F40</f>
        <v>0</v>
      </c>
    </row>
    <row r="41" spans="1:7" s="2" customFormat="1" ht="13.5" customHeight="1" thickBot="1">
      <c r="A41" s="21" t="s">
        <v>256</v>
      </c>
      <c r="B41" s="19" t="s">
        <v>182</v>
      </c>
      <c r="C41" s="22" t="s">
        <v>101</v>
      </c>
      <c r="D41" s="23" t="s">
        <v>181</v>
      </c>
      <c r="E41" s="24">
        <v>29.5</v>
      </c>
      <c r="F41" s="25"/>
      <c r="G41" s="24">
        <f>E41*F41</f>
        <v>0</v>
      </c>
    </row>
    <row r="42" spans="1:7" s="8" customFormat="1" ht="16.5" thickBot="1">
      <c r="A42" s="18" t="s">
        <v>38</v>
      </c>
      <c r="B42" s="19"/>
      <c r="C42" s="82" t="s">
        <v>9</v>
      </c>
      <c r="D42" s="83"/>
      <c r="E42" s="24"/>
      <c r="F42" s="25"/>
      <c r="G42" s="24"/>
    </row>
    <row r="43" spans="1:7" s="2" customFormat="1" ht="13.5" customHeight="1" thickBot="1">
      <c r="A43" s="21" t="s">
        <v>184</v>
      </c>
      <c r="B43" s="19" t="s">
        <v>57</v>
      </c>
      <c r="C43" s="22"/>
      <c r="D43" s="23" t="s">
        <v>8</v>
      </c>
      <c r="E43" s="24">
        <v>47.2</v>
      </c>
      <c r="F43" s="25"/>
      <c r="G43" s="24">
        <f aca="true" t="shared" si="3" ref="G43:G48">E43*F43</f>
        <v>0</v>
      </c>
    </row>
    <row r="44" spans="1:7" s="2" customFormat="1" ht="13.5" customHeight="1" thickBot="1">
      <c r="A44" s="21" t="s">
        <v>185</v>
      </c>
      <c r="B44" s="19" t="s">
        <v>70</v>
      </c>
      <c r="C44" s="22"/>
      <c r="D44" s="23" t="s">
        <v>7</v>
      </c>
      <c r="E44" s="24">
        <v>29.5</v>
      </c>
      <c r="F44" s="25"/>
      <c r="G44" s="24">
        <f t="shared" si="3"/>
        <v>0</v>
      </c>
    </row>
    <row r="45" spans="1:7" s="8" customFormat="1" ht="16.5" thickBot="1">
      <c r="A45" s="18" t="s">
        <v>41</v>
      </c>
      <c r="B45" s="19" t="s">
        <v>71</v>
      </c>
      <c r="C45" s="82" t="s">
        <v>40</v>
      </c>
      <c r="D45" s="83"/>
      <c r="E45" s="24">
        <v>53.1</v>
      </c>
      <c r="F45" s="25"/>
      <c r="G45" s="24">
        <f t="shared" si="3"/>
        <v>0</v>
      </c>
    </row>
    <row r="46" spans="1:7" s="8" customFormat="1" ht="32.25" thickBot="1">
      <c r="A46" s="18" t="s">
        <v>157</v>
      </c>
      <c r="B46" s="19" t="s">
        <v>58</v>
      </c>
      <c r="C46" s="22" t="s">
        <v>59</v>
      </c>
      <c r="D46" s="28" t="s">
        <v>39</v>
      </c>
      <c r="E46" s="24">
        <v>33</v>
      </c>
      <c r="F46" s="25"/>
      <c r="G46" s="24">
        <f t="shared" si="3"/>
        <v>0</v>
      </c>
    </row>
    <row r="47" spans="1:7" s="8" customFormat="1" ht="16.5" thickBot="1">
      <c r="A47" s="18" t="s">
        <v>183</v>
      </c>
      <c r="B47" s="19" t="s">
        <v>158</v>
      </c>
      <c r="C47" s="82" t="s">
        <v>159</v>
      </c>
      <c r="D47" s="83"/>
      <c r="E47" s="24">
        <v>165.2</v>
      </c>
      <c r="F47" s="25"/>
      <c r="G47" s="24">
        <f t="shared" si="3"/>
        <v>0</v>
      </c>
    </row>
    <row r="48" spans="1:7" s="8" customFormat="1" ht="16.5" thickBot="1">
      <c r="A48" s="18" t="s">
        <v>244</v>
      </c>
      <c r="B48" s="19" t="s">
        <v>245</v>
      </c>
      <c r="C48" s="82" t="s">
        <v>159</v>
      </c>
      <c r="D48" s="83"/>
      <c r="E48" s="24">
        <v>165.2</v>
      </c>
      <c r="F48" s="25"/>
      <c r="G48" s="24">
        <f t="shared" si="3"/>
        <v>0</v>
      </c>
    </row>
    <row r="49" spans="1:7" s="2" customFormat="1" ht="15.75" customHeight="1" thickBot="1">
      <c r="A49" s="39" t="s">
        <v>14</v>
      </c>
      <c r="B49" s="90" t="s">
        <v>15</v>
      </c>
      <c r="C49" s="91"/>
      <c r="D49" s="91"/>
      <c r="E49" s="91"/>
      <c r="F49" s="91"/>
      <c r="G49" s="92"/>
    </row>
    <row r="50" spans="1:7" s="42" customFormat="1" ht="16.5" thickBot="1">
      <c r="A50" s="18">
        <v>1</v>
      </c>
      <c r="B50" s="19"/>
      <c r="C50" s="82" t="s">
        <v>16</v>
      </c>
      <c r="D50" s="83"/>
      <c r="E50" s="20"/>
      <c r="F50" s="29"/>
      <c r="G50" s="24"/>
    </row>
    <row r="51" spans="1:7" s="43" customFormat="1" ht="13.5" customHeight="1" thickBot="1">
      <c r="A51" s="21" t="s">
        <v>24</v>
      </c>
      <c r="B51" s="19" t="s">
        <v>60</v>
      </c>
      <c r="C51" s="22" t="s">
        <v>61</v>
      </c>
      <c r="D51" s="23" t="s">
        <v>2</v>
      </c>
      <c r="E51" s="24">
        <v>165</v>
      </c>
      <c r="F51" s="25"/>
      <c r="G51" s="24">
        <f aca="true" t="shared" si="4" ref="G51:G56">E51*F51</f>
        <v>0</v>
      </c>
    </row>
    <row r="52" spans="1:7" s="43" customFormat="1" ht="13.5" customHeight="1" thickBot="1">
      <c r="A52" s="21" t="s">
        <v>25</v>
      </c>
      <c r="B52" s="19" t="s">
        <v>68</v>
      </c>
      <c r="C52" s="22" t="s">
        <v>69</v>
      </c>
      <c r="D52" s="23" t="s">
        <v>6</v>
      </c>
      <c r="E52" s="24">
        <v>141.6</v>
      </c>
      <c r="F52" s="25"/>
      <c r="G52" s="24">
        <f t="shared" si="4"/>
        <v>0</v>
      </c>
    </row>
    <row r="53" spans="1:7" s="43" customFormat="1" ht="13.5" customHeight="1" thickBot="1">
      <c r="A53" s="21" t="s">
        <v>26</v>
      </c>
      <c r="B53" s="19" t="s">
        <v>62</v>
      </c>
      <c r="C53" s="22" t="s">
        <v>63</v>
      </c>
      <c r="D53" s="23" t="s">
        <v>3</v>
      </c>
      <c r="E53" s="24">
        <v>77</v>
      </c>
      <c r="F53" s="25"/>
      <c r="G53" s="24">
        <f t="shared" si="4"/>
        <v>0</v>
      </c>
    </row>
    <row r="54" spans="1:7" s="43" customFormat="1" ht="13.5" customHeight="1" thickBot="1">
      <c r="A54" s="21" t="s">
        <v>27</v>
      </c>
      <c r="B54" s="19" t="s">
        <v>64</v>
      </c>
      <c r="C54" s="22" t="s">
        <v>65</v>
      </c>
      <c r="D54" s="23" t="s">
        <v>5</v>
      </c>
      <c r="E54" s="24">
        <v>55</v>
      </c>
      <c r="F54" s="25"/>
      <c r="G54" s="24">
        <f t="shared" si="4"/>
        <v>0</v>
      </c>
    </row>
    <row r="55" spans="1:7" s="43" customFormat="1" ht="13.5" customHeight="1" thickBot="1">
      <c r="A55" s="21" t="s">
        <v>28</v>
      </c>
      <c r="B55" s="19" t="s">
        <v>219</v>
      </c>
      <c r="C55" s="22" t="s">
        <v>65</v>
      </c>
      <c r="D55" s="23" t="s">
        <v>4</v>
      </c>
      <c r="E55" s="24">
        <v>55</v>
      </c>
      <c r="F55" s="25"/>
      <c r="G55" s="24">
        <f t="shared" si="4"/>
        <v>0</v>
      </c>
    </row>
    <row r="56" spans="1:7" s="43" customFormat="1" ht="13.5" customHeight="1" thickBot="1">
      <c r="A56" s="21" t="s">
        <v>29</v>
      </c>
      <c r="B56" s="19" t="s">
        <v>66</v>
      </c>
      <c r="C56" s="22" t="s">
        <v>67</v>
      </c>
      <c r="D56" s="23" t="s">
        <v>17</v>
      </c>
      <c r="E56" s="24">
        <v>49.5</v>
      </c>
      <c r="F56" s="25"/>
      <c r="G56" s="24">
        <f t="shared" si="4"/>
        <v>0</v>
      </c>
    </row>
    <row r="57" spans="1:7" s="8" customFormat="1" ht="16.5" thickBot="1">
      <c r="A57" s="18" t="s">
        <v>72</v>
      </c>
      <c r="B57" s="19"/>
      <c r="C57" s="82" t="s">
        <v>73</v>
      </c>
      <c r="D57" s="83"/>
      <c r="E57" s="20"/>
      <c r="F57" s="29"/>
      <c r="G57" s="24"/>
    </row>
    <row r="58" spans="1:7" s="2" customFormat="1" ht="13.5" customHeight="1" thickBot="1">
      <c r="A58" s="21" t="s">
        <v>31</v>
      </c>
      <c r="B58" s="19" t="s">
        <v>220</v>
      </c>
      <c r="C58" s="22" t="s">
        <v>61</v>
      </c>
      <c r="D58" s="23" t="s">
        <v>2</v>
      </c>
      <c r="E58" s="24">
        <v>165</v>
      </c>
      <c r="F58" s="25"/>
      <c r="G58" s="24">
        <f aca="true" t="shared" si="5" ref="G58:G63">E58*F58</f>
        <v>0</v>
      </c>
    </row>
    <row r="59" spans="1:7" s="2" customFormat="1" ht="13.5" customHeight="1" thickBot="1">
      <c r="A59" s="21" t="s">
        <v>32</v>
      </c>
      <c r="B59" s="30" t="s">
        <v>98</v>
      </c>
      <c r="C59" s="31"/>
      <c r="D59" s="32" t="s">
        <v>99</v>
      </c>
      <c r="E59" s="33">
        <v>165.2</v>
      </c>
      <c r="F59" s="34"/>
      <c r="G59" s="33">
        <f>E59*F59</f>
        <v>0</v>
      </c>
    </row>
    <row r="60" spans="1:7" s="2" customFormat="1" ht="13.5" customHeight="1" thickBot="1">
      <c r="A60" s="21" t="s">
        <v>33</v>
      </c>
      <c r="B60" s="30" t="s">
        <v>81</v>
      </c>
      <c r="C60" s="31" t="s">
        <v>80</v>
      </c>
      <c r="D60" s="32" t="s">
        <v>3</v>
      </c>
      <c r="E60" s="33">
        <v>77</v>
      </c>
      <c r="F60" s="34"/>
      <c r="G60" s="33">
        <f>E60*F60</f>
        <v>0</v>
      </c>
    </row>
    <row r="61" spans="1:7" s="2" customFormat="1" ht="13.5" customHeight="1" thickBot="1">
      <c r="A61" s="21" t="s">
        <v>34</v>
      </c>
      <c r="B61" s="30" t="s">
        <v>79</v>
      </c>
      <c r="C61" s="31" t="s">
        <v>74</v>
      </c>
      <c r="D61" s="32" t="s">
        <v>5</v>
      </c>
      <c r="E61" s="33">
        <v>55</v>
      </c>
      <c r="F61" s="34"/>
      <c r="G61" s="33">
        <f t="shared" si="5"/>
        <v>0</v>
      </c>
    </row>
    <row r="62" spans="1:7" s="2" customFormat="1" ht="13.5" customHeight="1" thickBot="1">
      <c r="A62" s="21" t="s">
        <v>35</v>
      </c>
      <c r="B62" s="30" t="s">
        <v>78</v>
      </c>
      <c r="C62" s="31" t="s">
        <v>65</v>
      </c>
      <c r="D62" s="32" t="s">
        <v>4</v>
      </c>
      <c r="E62" s="33">
        <v>55</v>
      </c>
      <c r="F62" s="34"/>
      <c r="G62" s="33">
        <f t="shared" si="5"/>
        <v>0</v>
      </c>
    </row>
    <row r="63" spans="1:7" s="2" customFormat="1" ht="13.5" customHeight="1" thickBot="1">
      <c r="A63" s="21" t="s">
        <v>109</v>
      </c>
      <c r="B63" s="30" t="s">
        <v>89</v>
      </c>
      <c r="C63" s="31" t="s">
        <v>90</v>
      </c>
      <c r="D63" s="32" t="s">
        <v>17</v>
      </c>
      <c r="E63" s="33">
        <v>49.5</v>
      </c>
      <c r="F63" s="34"/>
      <c r="G63" s="33">
        <f t="shared" si="5"/>
        <v>0</v>
      </c>
    </row>
    <row r="64" spans="1:7" s="8" customFormat="1" ht="16.5" thickBot="1">
      <c r="A64" s="18" t="s">
        <v>82</v>
      </c>
      <c r="B64" s="19"/>
      <c r="C64" s="82" t="s">
        <v>164</v>
      </c>
      <c r="D64" s="83"/>
      <c r="E64" s="20"/>
      <c r="F64" s="29"/>
      <c r="G64" s="24"/>
    </row>
    <row r="65" spans="1:7" s="2" customFormat="1" ht="13.5" customHeight="1" thickBot="1">
      <c r="A65" s="21" t="s">
        <v>36</v>
      </c>
      <c r="B65" s="19" t="s">
        <v>166</v>
      </c>
      <c r="C65" s="22" t="s">
        <v>61</v>
      </c>
      <c r="D65" s="23" t="s">
        <v>2</v>
      </c>
      <c r="E65" s="24">
        <v>165</v>
      </c>
      <c r="F65" s="25"/>
      <c r="G65" s="24">
        <f aca="true" t="shared" si="6" ref="G65:G70">E65*F65</f>
        <v>0</v>
      </c>
    </row>
    <row r="66" spans="1:7" s="2" customFormat="1" ht="13.5" customHeight="1" thickBot="1">
      <c r="A66" s="21" t="s">
        <v>86</v>
      </c>
      <c r="B66" s="19" t="s">
        <v>195</v>
      </c>
      <c r="C66" s="53" t="s">
        <v>197</v>
      </c>
      <c r="D66" s="14" t="s">
        <v>196</v>
      </c>
      <c r="E66" s="54">
        <v>141.6</v>
      </c>
      <c r="F66" s="25"/>
      <c r="G66" s="24">
        <f t="shared" si="6"/>
        <v>0</v>
      </c>
    </row>
    <row r="67" spans="1:7" s="2" customFormat="1" ht="13.5" customHeight="1" thickBot="1">
      <c r="A67" s="21" t="s">
        <v>91</v>
      </c>
      <c r="B67" s="19" t="s">
        <v>189</v>
      </c>
      <c r="C67" s="45" t="s">
        <v>191</v>
      </c>
      <c r="D67" s="23" t="s">
        <v>190</v>
      </c>
      <c r="E67" s="24">
        <v>77</v>
      </c>
      <c r="F67" s="25"/>
      <c r="G67" s="24">
        <f t="shared" si="6"/>
        <v>0</v>
      </c>
    </row>
    <row r="68" spans="1:7" s="2" customFormat="1" ht="13.5" customHeight="1" thickBot="1">
      <c r="A68" s="21" t="s">
        <v>106</v>
      </c>
      <c r="B68" s="19" t="s">
        <v>177</v>
      </c>
      <c r="C68" s="45" t="s">
        <v>61</v>
      </c>
      <c r="D68" s="23" t="s">
        <v>5</v>
      </c>
      <c r="E68" s="24">
        <v>55</v>
      </c>
      <c r="F68" s="25"/>
      <c r="G68" s="24">
        <f t="shared" si="6"/>
        <v>0</v>
      </c>
    </row>
    <row r="69" spans="1:7" s="2" customFormat="1" ht="13.5" customHeight="1" thickBot="1">
      <c r="A69" s="21" t="s">
        <v>105</v>
      </c>
      <c r="B69" s="19" t="s">
        <v>172</v>
      </c>
      <c r="C69" s="22" t="s">
        <v>61</v>
      </c>
      <c r="D69" s="23" t="s">
        <v>173</v>
      </c>
      <c r="E69" s="24">
        <v>55</v>
      </c>
      <c r="F69" s="25"/>
      <c r="G69" s="24">
        <f t="shared" si="6"/>
        <v>0</v>
      </c>
    </row>
    <row r="70" spans="1:7" s="2" customFormat="1" ht="13.5" customHeight="1" thickBot="1">
      <c r="A70" s="21" t="s">
        <v>116</v>
      </c>
      <c r="B70" s="19" t="s">
        <v>174</v>
      </c>
      <c r="C70" s="22" t="s">
        <v>61</v>
      </c>
      <c r="D70" s="23" t="s">
        <v>17</v>
      </c>
      <c r="E70" s="24">
        <v>49.5</v>
      </c>
      <c r="F70" s="25"/>
      <c r="G70" s="24">
        <f t="shared" si="6"/>
        <v>0</v>
      </c>
    </row>
    <row r="71" spans="1:7" s="8" customFormat="1" ht="16.5" thickBot="1">
      <c r="A71" s="18" t="s">
        <v>165</v>
      </c>
      <c r="B71" s="19"/>
      <c r="C71" s="82" t="s">
        <v>227</v>
      </c>
      <c r="D71" s="83"/>
      <c r="E71" s="20"/>
      <c r="F71" s="29"/>
      <c r="G71" s="24"/>
    </row>
    <row r="72" spans="1:7" s="2" customFormat="1" ht="13.5" customHeight="1" thickBot="1">
      <c r="A72" s="21" t="s">
        <v>37</v>
      </c>
      <c r="B72" s="19" t="s">
        <v>228</v>
      </c>
      <c r="C72" s="22" t="s">
        <v>65</v>
      </c>
      <c r="D72" s="23" t="s">
        <v>2</v>
      </c>
      <c r="E72" s="24">
        <v>165</v>
      </c>
      <c r="F72" s="25"/>
      <c r="G72" s="24">
        <f>E72*F72</f>
        <v>0</v>
      </c>
    </row>
    <row r="73" spans="1:7" s="2" customFormat="1" ht="33" customHeight="1" thickBot="1">
      <c r="A73" s="21" t="s">
        <v>110</v>
      </c>
      <c r="B73" s="19" t="s">
        <v>234</v>
      </c>
      <c r="C73" s="45" t="s">
        <v>229</v>
      </c>
      <c r="D73" s="23" t="s">
        <v>5</v>
      </c>
      <c r="E73" s="24">
        <v>55</v>
      </c>
      <c r="F73" s="25"/>
      <c r="G73" s="24">
        <f>E73*F73</f>
        <v>0</v>
      </c>
    </row>
    <row r="74" spans="1:7" s="2" customFormat="1" ht="33" customHeight="1" thickBot="1">
      <c r="A74" s="21" t="s">
        <v>192</v>
      </c>
      <c r="B74" s="19" t="s">
        <v>251</v>
      </c>
      <c r="C74" s="53" t="s">
        <v>252</v>
      </c>
      <c r="D74" s="23" t="s">
        <v>4</v>
      </c>
      <c r="E74" s="24">
        <v>55</v>
      </c>
      <c r="F74" s="25"/>
      <c r="G74" s="24">
        <f>E74*F74</f>
        <v>0</v>
      </c>
    </row>
    <row r="75" spans="1:7" s="2" customFormat="1" ht="28.5" customHeight="1" thickBot="1">
      <c r="A75" s="21" t="s">
        <v>209</v>
      </c>
      <c r="B75" s="19" t="s">
        <v>240</v>
      </c>
      <c r="C75" s="22" t="s">
        <v>191</v>
      </c>
      <c r="D75" s="23" t="s">
        <v>17</v>
      </c>
      <c r="E75" s="24">
        <v>49.5</v>
      </c>
      <c r="F75" s="25"/>
      <c r="G75" s="24">
        <f>E75*F75</f>
        <v>0</v>
      </c>
    </row>
    <row r="76" spans="1:7" s="8" customFormat="1" ht="16.5" thickBot="1">
      <c r="A76" s="18" t="s">
        <v>38</v>
      </c>
      <c r="B76" s="19"/>
      <c r="C76" s="82" t="s">
        <v>83</v>
      </c>
      <c r="D76" s="83"/>
      <c r="E76" s="20"/>
      <c r="F76" s="29"/>
      <c r="G76" s="24"/>
    </row>
    <row r="77" spans="1:7" s="2" customFormat="1" ht="13.5" customHeight="1" thickBot="1">
      <c r="A77" s="21" t="s">
        <v>184</v>
      </c>
      <c r="B77" s="19" t="s">
        <v>84</v>
      </c>
      <c r="C77" s="22" t="s">
        <v>61</v>
      </c>
      <c r="D77" s="23" t="s">
        <v>2</v>
      </c>
      <c r="E77" s="24">
        <v>165</v>
      </c>
      <c r="F77" s="25"/>
      <c r="G77" s="24">
        <f>E77*F77</f>
        <v>0</v>
      </c>
    </row>
    <row r="78" spans="1:7" s="2" customFormat="1" ht="13.5" customHeight="1" thickBot="1">
      <c r="A78" s="61" t="s">
        <v>185</v>
      </c>
      <c r="B78" s="46" t="s">
        <v>85</v>
      </c>
      <c r="C78" s="47" t="s">
        <v>65</v>
      </c>
      <c r="D78" s="48" t="s">
        <v>4</v>
      </c>
      <c r="E78" s="49">
        <v>55</v>
      </c>
      <c r="F78" s="50"/>
      <c r="G78" s="49">
        <f>E78*F78</f>
        <v>0</v>
      </c>
    </row>
    <row r="79" spans="1:7" s="2" customFormat="1" ht="13.5" customHeight="1" thickBot="1">
      <c r="A79" s="60"/>
      <c r="B79" s="51"/>
      <c r="C79" s="62"/>
      <c r="D79" s="52"/>
      <c r="E79" s="63"/>
      <c r="F79" s="64"/>
      <c r="G79" s="63"/>
    </row>
    <row r="80" spans="1:7" s="2" customFormat="1" ht="28.5" customHeight="1" thickBot="1">
      <c r="A80" s="66" t="s">
        <v>41</v>
      </c>
      <c r="B80" s="67" t="s">
        <v>193</v>
      </c>
      <c r="C80" s="68" t="s">
        <v>191</v>
      </c>
      <c r="D80" s="69" t="s">
        <v>194</v>
      </c>
      <c r="E80" s="70">
        <v>22</v>
      </c>
      <c r="F80" s="71"/>
      <c r="G80" s="70">
        <f>E80*F80</f>
        <v>0</v>
      </c>
    </row>
    <row r="81" spans="1:7" s="2" customFormat="1" ht="18" customHeight="1" thickBot="1">
      <c r="A81" s="72"/>
      <c r="B81" s="72"/>
      <c r="C81" s="72"/>
      <c r="D81" s="52"/>
      <c r="E81" s="73"/>
      <c r="F81" s="74"/>
      <c r="G81" s="73"/>
    </row>
    <row r="82" spans="1:7" s="2" customFormat="1" ht="16.5" customHeight="1" thickBot="1">
      <c r="A82" s="65" t="s">
        <v>157</v>
      </c>
      <c r="B82" s="51" t="s">
        <v>221</v>
      </c>
      <c r="C82" s="72" t="s">
        <v>65</v>
      </c>
      <c r="D82" s="52" t="s">
        <v>222</v>
      </c>
      <c r="E82" s="73">
        <v>33</v>
      </c>
      <c r="F82" s="75"/>
      <c r="G82" s="73">
        <v>0</v>
      </c>
    </row>
    <row r="83" spans="1:7" s="2" customFormat="1" ht="15.75" customHeight="1" thickBot="1">
      <c r="A83" s="39" t="s">
        <v>119</v>
      </c>
      <c r="B83" s="84" t="s">
        <v>120</v>
      </c>
      <c r="C83" s="85"/>
      <c r="D83" s="85"/>
      <c r="E83" s="85"/>
      <c r="F83" s="85"/>
      <c r="G83" s="86"/>
    </row>
    <row r="84" spans="1:7" s="42" customFormat="1" ht="16.5" thickBot="1">
      <c r="A84" s="18" t="s">
        <v>122</v>
      </c>
      <c r="B84" s="19"/>
      <c r="C84" s="82" t="s">
        <v>118</v>
      </c>
      <c r="D84" s="83"/>
      <c r="E84" s="20"/>
      <c r="F84" s="29"/>
      <c r="G84" s="24"/>
    </row>
    <row r="85" spans="1:7" s="43" customFormat="1" ht="13.5" customHeight="1" thickBot="1">
      <c r="A85" s="21" t="s">
        <v>24</v>
      </c>
      <c r="B85" s="19" t="s">
        <v>121</v>
      </c>
      <c r="C85" s="22" t="s">
        <v>126</v>
      </c>
      <c r="D85" s="23" t="s">
        <v>125</v>
      </c>
      <c r="E85" s="24">
        <v>165</v>
      </c>
      <c r="F85" s="25"/>
      <c r="G85" s="24">
        <f aca="true" t="shared" si="7" ref="G85:G91">E85*F85</f>
        <v>0</v>
      </c>
    </row>
    <row r="86" spans="1:7" s="43" customFormat="1" ht="13.5" customHeight="1" thickBot="1">
      <c r="A86" s="21" t="s">
        <v>25</v>
      </c>
      <c r="B86" s="19" t="s">
        <v>111</v>
      </c>
      <c r="C86" s="22" t="s">
        <v>112</v>
      </c>
      <c r="D86" s="23" t="s">
        <v>113</v>
      </c>
      <c r="E86" s="24">
        <v>165.2</v>
      </c>
      <c r="F86" s="25"/>
      <c r="G86" s="24">
        <f t="shared" si="7"/>
        <v>0</v>
      </c>
    </row>
    <row r="87" spans="1:7" s="43" customFormat="1" ht="13.5" customHeight="1" thickBot="1">
      <c r="A87" s="21" t="s">
        <v>26</v>
      </c>
      <c r="B87" s="19" t="s">
        <v>129</v>
      </c>
      <c r="C87" s="22" t="s">
        <v>130</v>
      </c>
      <c r="D87" s="23" t="s">
        <v>3</v>
      </c>
      <c r="E87" s="24">
        <v>77</v>
      </c>
      <c r="F87" s="25"/>
      <c r="G87" s="24">
        <f t="shared" si="7"/>
        <v>0</v>
      </c>
    </row>
    <row r="88" spans="1:7" s="43" customFormat="1" ht="13.5" customHeight="1" thickBot="1">
      <c r="A88" s="21" t="s">
        <v>27</v>
      </c>
      <c r="B88" s="19" t="s">
        <v>131</v>
      </c>
      <c r="C88" s="22" t="s">
        <v>132</v>
      </c>
      <c r="D88" s="23" t="s">
        <v>4</v>
      </c>
      <c r="E88" s="24">
        <v>55</v>
      </c>
      <c r="F88" s="25"/>
      <c r="G88" s="24">
        <f t="shared" si="7"/>
        <v>0</v>
      </c>
    </row>
    <row r="89" spans="1:7" s="43" customFormat="1" ht="13.5" customHeight="1" thickBot="1">
      <c r="A89" s="21" t="s">
        <v>28</v>
      </c>
      <c r="B89" s="19" t="s">
        <v>128</v>
      </c>
      <c r="C89" s="22" t="s">
        <v>112</v>
      </c>
      <c r="D89" s="23" t="s">
        <v>115</v>
      </c>
      <c r="E89" s="24">
        <v>22</v>
      </c>
      <c r="F89" s="25"/>
      <c r="G89" s="24">
        <f t="shared" si="7"/>
        <v>0</v>
      </c>
    </row>
    <row r="90" spans="1:7" s="43" customFormat="1" ht="13.5" customHeight="1" thickBot="1">
      <c r="A90" s="21" t="s">
        <v>29</v>
      </c>
      <c r="B90" s="19" t="s">
        <v>123</v>
      </c>
      <c r="C90" s="22" t="s">
        <v>126</v>
      </c>
      <c r="D90" s="23" t="s">
        <v>124</v>
      </c>
      <c r="E90" s="24">
        <v>66</v>
      </c>
      <c r="F90" s="25"/>
      <c r="G90" s="24">
        <f t="shared" si="7"/>
        <v>0</v>
      </c>
    </row>
    <row r="91" spans="1:7" s="43" customFormat="1" ht="13.5" customHeight="1" thickBot="1">
      <c r="A91" s="21" t="s">
        <v>30</v>
      </c>
      <c r="B91" s="19" t="s">
        <v>225</v>
      </c>
      <c r="C91" s="26" t="s">
        <v>226</v>
      </c>
      <c r="D91" s="14" t="s">
        <v>8</v>
      </c>
      <c r="E91" s="24">
        <v>47.2</v>
      </c>
      <c r="F91" s="25"/>
      <c r="G91" s="24">
        <f t="shared" si="7"/>
        <v>0</v>
      </c>
    </row>
    <row r="92" spans="1:7" s="8" customFormat="1" ht="16.5" thickBot="1">
      <c r="A92" s="18" t="s">
        <v>72</v>
      </c>
      <c r="B92" s="19"/>
      <c r="C92" s="82" t="s">
        <v>178</v>
      </c>
      <c r="D92" s="83"/>
      <c r="E92" s="20"/>
      <c r="F92" s="29"/>
      <c r="G92" s="24"/>
    </row>
    <row r="93" spans="1:7" s="2" customFormat="1" ht="13.5" customHeight="1" thickBot="1">
      <c r="A93" s="21" t="s">
        <v>31</v>
      </c>
      <c r="B93" s="19" t="s">
        <v>179</v>
      </c>
      <c r="C93" s="22" t="s">
        <v>126</v>
      </c>
      <c r="D93" s="23" t="s">
        <v>125</v>
      </c>
      <c r="E93" s="24">
        <v>165</v>
      </c>
      <c r="F93" s="25"/>
      <c r="G93" s="24">
        <f>E93*F93</f>
        <v>0</v>
      </c>
    </row>
    <row r="94" spans="1:7" s="43" customFormat="1" ht="13.5" customHeight="1" thickBot="1">
      <c r="A94" s="21" t="s">
        <v>32</v>
      </c>
      <c r="B94" s="19" t="s">
        <v>212</v>
      </c>
      <c r="C94" s="22" t="s">
        <v>112</v>
      </c>
      <c r="D94" s="23" t="s">
        <v>113</v>
      </c>
      <c r="E94" s="24">
        <v>165.2</v>
      </c>
      <c r="F94" s="25"/>
      <c r="G94" s="24">
        <f>E94*F94</f>
        <v>0</v>
      </c>
    </row>
    <row r="95" spans="1:7" s="2" customFormat="1" ht="13.5" customHeight="1" thickBot="1">
      <c r="A95" s="21" t="s">
        <v>33</v>
      </c>
      <c r="B95" s="55" t="s">
        <v>200</v>
      </c>
      <c r="C95" s="53" t="s">
        <v>130</v>
      </c>
      <c r="D95" s="14" t="s">
        <v>190</v>
      </c>
      <c r="E95" s="54">
        <v>77</v>
      </c>
      <c r="F95" s="56"/>
      <c r="G95" s="54">
        <f>E95*F95</f>
        <v>0</v>
      </c>
    </row>
    <row r="96" spans="1:7" s="2" customFormat="1" ht="13.5" customHeight="1" thickBot="1">
      <c r="A96" s="21" t="s">
        <v>34</v>
      </c>
      <c r="B96" s="19" t="s">
        <v>180</v>
      </c>
      <c r="C96" s="22" t="s">
        <v>132</v>
      </c>
      <c r="D96" s="23" t="s">
        <v>4</v>
      </c>
      <c r="E96" s="24">
        <v>55</v>
      </c>
      <c r="F96" s="25"/>
      <c r="G96" s="24">
        <f>E96*F96</f>
        <v>0</v>
      </c>
    </row>
    <row r="97" spans="1:7" s="43" customFormat="1" ht="13.5" customHeight="1" thickBot="1">
      <c r="A97" s="21" t="s">
        <v>35</v>
      </c>
      <c r="B97" s="19" t="s">
        <v>204</v>
      </c>
      <c r="C97" s="22" t="s">
        <v>112</v>
      </c>
      <c r="D97" s="23" t="s">
        <v>115</v>
      </c>
      <c r="E97" s="24">
        <v>22</v>
      </c>
      <c r="F97" s="25"/>
      <c r="G97" s="24">
        <f>E97*F97</f>
        <v>0</v>
      </c>
    </row>
    <row r="98" spans="1:7" s="43" customFormat="1" ht="13.5" customHeight="1" thickBot="1">
      <c r="A98" s="21"/>
      <c r="B98" s="55"/>
      <c r="C98" s="53"/>
      <c r="D98" s="57"/>
      <c r="E98" s="54"/>
      <c r="F98" s="58"/>
      <c r="G98" s="54"/>
    </row>
    <row r="99" spans="1:7" s="8" customFormat="1" ht="16.5" thickBot="1">
      <c r="A99" s="18" t="s">
        <v>82</v>
      </c>
      <c r="B99" s="19"/>
      <c r="C99" s="82" t="s">
        <v>257</v>
      </c>
      <c r="D99" s="83"/>
      <c r="E99" s="20"/>
      <c r="F99" s="29"/>
      <c r="G99" s="24"/>
    </row>
    <row r="100" spans="1:7" s="2" customFormat="1" ht="13.5" customHeight="1" thickBot="1">
      <c r="A100" s="21" t="s">
        <v>36</v>
      </c>
      <c r="B100" s="19" t="s">
        <v>259</v>
      </c>
      <c r="C100" s="22" t="s">
        <v>126</v>
      </c>
      <c r="D100" s="23" t="s">
        <v>125</v>
      </c>
      <c r="E100" s="24">
        <v>165</v>
      </c>
      <c r="F100" s="25"/>
      <c r="G100" s="24">
        <f>E100*F100</f>
        <v>0</v>
      </c>
    </row>
    <row r="101" spans="1:7" s="2" customFormat="1" ht="13.5" customHeight="1" thickBot="1">
      <c r="A101" s="21" t="s">
        <v>86</v>
      </c>
      <c r="B101" s="19" t="s">
        <v>265</v>
      </c>
      <c r="C101" s="22" t="s">
        <v>132</v>
      </c>
      <c r="D101" s="23" t="s">
        <v>4</v>
      </c>
      <c r="E101" s="24">
        <v>55</v>
      </c>
      <c r="F101" s="25"/>
      <c r="G101" s="24">
        <f>E101*F101</f>
        <v>0</v>
      </c>
    </row>
    <row r="102" spans="1:7" s="43" customFormat="1" ht="13.5" customHeight="1" thickBot="1">
      <c r="A102" s="21" t="s">
        <v>91</v>
      </c>
      <c r="B102" s="19" t="s">
        <v>263</v>
      </c>
      <c r="C102" s="22" t="s">
        <v>112</v>
      </c>
      <c r="D102" s="23" t="s">
        <v>115</v>
      </c>
      <c r="E102" s="24">
        <v>22</v>
      </c>
      <c r="F102" s="25"/>
      <c r="G102" s="24">
        <f>E102*F102</f>
        <v>0</v>
      </c>
    </row>
    <row r="103" spans="1:7" s="2" customFormat="1" ht="13.5" customHeight="1" thickBot="1">
      <c r="A103" s="21"/>
      <c r="B103" s="19"/>
      <c r="C103" s="22"/>
      <c r="D103" s="23"/>
      <c r="E103" s="24"/>
      <c r="F103" s="25"/>
      <c r="G103" s="24"/>
    </row>
    <row r="104" spans="1:7" s="43" customFormat="1" ht="13.5" customHeight="1" thickBot="1">
      <c r="A104" s="18" t="s">
        <v>165</v>
      </c>
      <c r="B104" s="59" t="s">
        <v>205</v>
      </c>
      <c r="C104" s="53" t="s">
        <v>112</v>
      </c>
      <c r="D104" s="14" t="s">
        <v>206</v>
      </c>
      <c r="E104" s="54">
        <v>22</v>
      </c>
      <c r="F104" s="56"/>
      <c r="G104" s="24">
        <v>0</v>
      </c>
    </row>
    <row r="105" spans="1:7" s="8" customFormat="1" ht="16.5" thickBot="1">
      <c r="A105" s="18" t="s">
        <v>38</v>
      </c>
      <c r="B105" s="19"/>
      <c r="C105" s="82" t="s">
        <v>230</v>
      </c>
      <c r="D105" s="83"/>
      <c r="E105" s="20"/>
      <c r="F105" s="29"/>
      <c r="G105" s="24"/>
    </row>
    <row r="106" spans="1:7" s="2" customFormat="1" ht="13.5" customHeight="1" thickBot="1">
      <c r="A106" s="21" t="s">
        <v>184</v>
      </c>
      <c r="B106" s="19" t="s">
        <v>231</v>
      </c>
      <c r="C106" s="22" t="s">
        <v>232</v>
      </c>
      <c r="D106" s="23" t="s">
        <v>233</v>
      </c>
      <c r="E106" s="24">
        <v>165</v>
      </c>
      <c r="F106" s="25"/>
      <c r="G106" s="24">
        <f>E106*F106</f>
        <v>0</v>
      </c>
    </row>
    <row r="107" spans="1:7" s="2" customFormat="1" ht="13.5" customHeight="1" thickBot="1">
      <c r="A107" s="21" t="s">
        <v>185</v>
      </c>
      <c r="B107" s="19" t="s">
        <v>246</v>
      </c>
      <c r="C107" s="22" t="s">
        <v>238</v>
      </c>
      <c r="D107" s="23" t="s">
        <v>247</v>
      </c>
      <c r="E107" s="24">
        <v>77</v>
      </c>
      <c r="F107" s="25"/>
      <c r="G107" s="24">
        <f>E107*F107</f>
        <v>0</v>
      </c>
    </row>
    <row r="108" spans="1:7" s="2" customFormat="1" ht="13.5" customHeight="1" thickBot="1">
      <c r="A108" s="21" t="s">
        <v>258</v>
      </c>
      <c r="B108" s="19" t="s">
        <v>237</v>
      </c>
      <c r="C108" s="22" t="s">
        <v>238</v>
      </c>
      <c r="D108" s="23" t="s">
        <v>239</v>
      </c>
      <c r="E108" s="24">
        <v>55</v>
      </c>
      <c r="F108" s="25"/>
      <c r="G108" s="24">
        <f>E108*F108</f>
        <v>0</v>
      </c>
    </row>
    <row r="109" spans="1:7" s="43" customFormat="1" ht="13.5" customHeight="1" thickBot="1">
      <c r="A109" s="21" t="s">
        <v>261</v>
      </c>
      <c r="B109" s="19" t="s">
        <v>262</v>
      </c>
      <c r="C109" s="22" t="s">
        <v>264</v>
      </c>
      <c r="D109" s="23" t="s">
        <v>115</v>
      </c>
      <c r="E109" s="24">
        <v>22</v>
      </c>
      <c r="F109" s="25"/>
      <c r="G109" s="24">
        <f>E109*F109</f>
        <v>0</v>
      </c>
    </row>
    <row r="110" spans="1:7" s="2" customFormat="1" ht="15.75" customHeight="1" thickBot="1">
      <c r="A110" s="39" t="s">
        <v>133</v>
      </c>
      <c r="B110" s="90" t="s">
        <v>134</v>
      </c>
      <c r="C110" s="91"/>
      <c r="D110" s="91"/>
      <c r="E110" s="91"/>
      <c r="F110" s="91"/>
      <c r="G110" s="92"/>
    </row>
    <row r="111" spans="1:7" s="42" customFormat="1" ht="16.5" thickBot="1">
      <c r="A111" s="18" t="s">
        <v>122</v>
      </c>
      <c r="B111" s="19"/>
      <c r="C111" s="82" t="s">
        <v>135</v>
      </c>
      <c r="D111" s="83"/>
      <c r="E111" s="20"/>
      <c r="F111" s="29"/>
      <c r="G111" s="24"/>
    </row>
    <row r="112" spans="1:7" s="43" customFormat="1" ht="13.5" customHeight="1" thickBot="1">
      <c r="A112" s="21" t="s">
        <v>24</v>
      </c>
      <c r="B112" s="19" t="s">
        <v>140</v>
      </c>
      <c r="C112" s="22" t="s">
        <v>139</v>
      </c>
      <c r="D112" s="23" t="s">
        <v>125</v>
      </c>
      <c r="E112" s="24">
        <v>165</v>
      </c>
      <c r="F112" s="25"/>
      <c r="G112" s="24">
        <f aca="true" t="shared" si="8" ref="G112:G117">E112*F112</f>
        <v>0</v>
      </c>
    </row>
    <row r="113" spans="1:7" s="43" customFormat="1" ht="13.5" customHeight="1" thickBot="1">
      <c r="A113" s="21" t="s">
        <v>25</v>
      </c>
      <c r="B113" s="19" t="s">
        <v>153</v>
      </c>
      <c r="C113" s="22"/>
      <c r="D113" s="23" t="s">
        <v>154</v>
      </c>
      <c r="E113" s="24">
        <v>141.6</v>
      </c>
      <c r="F113" s="25"/>
      <c r="G113" s="24">
        <f>E113*F113</f>
        <v>0</v>
      </c>
    </row>
    <row r="114" spans="1:10" s="43" customFormat="1" ht="13.5" customHeight="1" thickBot="1">
      <c r="A114" s="21" t="s">
        <v>26</v>
      </c>
      <c r="B114" s="19" t="s">
        <v>143</v>
      </c>
      <c r="C114" s="22" t="s">
        <v>137</v>
      </c>
      <c r="D114" s="23" t="s">
        <v>3</v>
      </c>
      <c r="E114" s="24">
        <v>77</v>
      </c>
      <c r="F114" s="25"/>
      <c r="G114" s="24">
        <f>E114*F114</f>
        <v>0</v>
      </c>
      <c r="J114" s="44"/>
    </row>
    <row r="115" spans="1:7" s="43" customFormat="1" ht="13.5" customHeight="1" thickBot="1">
      <c r="A115" s="21" t="s">
        <v>27</v>
      </c>
      <c r="B115" s="19" t="s">
        <v>141</v>
      </c>
      <c r="C115" s="22" t="s">
        <v>137</v>
      </c>
      <c r="D115" s="23" t="s">
        <v>5</v>
      </c>
      <c r="E115" s="24">
        <v>55</v>
      </c>
      <c r="F115" s="25"/>
      <c r="G115" s="24">
        <f t="shared" si="8"/>
        <v>0</v>
      </c>
    </row>
    <row r="116" spans="1:7" s="43" customFormat="1" ht="13.5" customHeight="1" thickBot="1">
      <c r="A116" s="21" t="s">
        <v>28</v>
      </c>
      <c r="B116" s="19" t="s">
        <v>142</v>
      </c>
      <c r="C116" s="22" t="s">
        <v>137</v>
      </c>
      <c r="D116" s="23" t="s">
        <v>4</v>
      </c>
      <c r="E116" s="24">
        <v>55</v>
      </c>
      <c r="F116" s="25"/>
      <c r="G116" s="24">
        <f t="shared" si="8"/>
        <v>0</v>
      </c>
    </row>
    <row r="117" spans="1:7" s="43" customFormat="1" ht="13.5" customHeight="1" thickBot="1">
      <c r="A117" s="21" t="s">
        <v>29</v>
      </c>
      <c r="B117" s="19" t="s">
        <v>147</v>
      </c>
      <c r="C117" s="22" t="s">
        <v>137</v>
      </c>
      <c r="D117" s="23" t="s">
        <v>115</v>
      </c>
      <c r="E117" s="24">
        <v>22</v>
      </c>
      <c r="F117" s="25"/>
      <c r="G117" s="24">
        <f t="shared" si="8"/>
        <v>0</v>
      </c>
    </row>
    <row r="118" spans="1:7" s="43" customFormat="1" ht="13.5" customHeight="1" thickBot="1">
      <c r="A118" s="21" t="s">
        <v>30</v>
      </c>
      <c r="B118" s="19" t="s">
        <v>136</v>
      </c>
      <c r="C118" s="22" t="s">
        <v>137</v>
      </c>
      <c r="D118" s="23" t="s">
        <v>138</v>
      </c>
      <c r="E118" s="24">
        <v>38.5</v>
      </c>
      <c r="F118" s="25"/>
      <c r="G118" s="24">
        <f>E118*F118</f>
        <v>0</v>
      </c>
    </row>
    <row r="119" spans="1:7" s="42" customFormat="1" ht="16.5" thickBot="1">
      <c r="A119" s="18" t="s">
        <v>14</v>
      </c>
      <c r="B119" s="19"/>
      <c r="C119" s="82" t="s">
        <v>235</v>
      </c>
      <c r="D119" s="83"/>
      <c r="E119" s="20"/>
      <c r="F119" s="29"/>
      <c r="G119" s="24"/>
    </row>
    <row r="120" spans="1:7" s="43" customFormat="1" ht="13.5" customHeight="1" thickBot="1">
      <c r="A120" s="21" t="s">
        <v>31</v>
      </c>
      <c r="B120" s="19" t="s">
        <v>250</v>
      </c>
      <c r="C120" s="22" t="s">
        <v>139</v>
      </c>
      <c r="D120" s="23" t="s">
        <v>125</v>
      </c>
      <c r="E120" s="24">
        <v>165</v>
      </c>
      <c r="F120" s="25"/>
      <c r="G120" s="24">
        <f>E120*F120</f>
        <v>0</v>
      </c>
    </row>
    <row r="121" spans="1:7" s="43" customFormat="1" ht="13.5" customHeight="1" thickBot="1">
      <c r="A121" s="21" t="s">
        <v>32</v>
      </c>
      <c r="B121" s="19" t="s">
        <v>236</v>
      </c>
      <c r="C121" s="22"/>
      <c r="D121" s="23" t="s">
        <v>154</v>
      </c>
      <c r="E121" s="76">
        <v>141.6</v>
      </c>
      <c r="F121" s="25"/>
      <c r="G121" s="24">
        <f>E121*F121</f>
        <v>0</v>
      </c>
    </row>
    <row r="122" spans="1:7" s="43" customFormat="1" ht="13.5" customHeight="1" thickBot="1">
      <c r="A122" s="53" t="s">
        <v>33</v>
      </c>
      <c r="B122" s="77" t="s">
        <v>241</v>
      </c>
      <c r="C122" s="78" t="s">
        <v>137</v>
      </c>
      <c r="D122" s="81" t="s">
        <v>5</v>
      </c>
      <c r="E122" s="54">
        <v>55</v>
      </c>
      <c r="F122" s="25"/>
      <c r="G122" s="24">
        <f>E122*F122</f>
        <v>0</v>
      </c>
    </row>
    <row r="123" spans="1:7" s="43" customFormat="1" ht="13.5" customHeight="1" thickBot="1">
      <c r="A123" s="21" t="s">
        <v>34</v>
      </c>
      <c r="B123" s="19" t="s">
        <v>248</v>
      </c>
      <c r="C123" s="22" t="s">
        <v>249</v>
      </c>
      <c r="D123" s="23" t="s">
        <v>4</v>
      </c>
      <c r="E123" s="24">
        <v>55</v>
      </c>
      <c r="F123" s="25"/>
      <c r="G123" s="24">
        <f>E123*F123</f>
        <v>0</v>
      </c>
    </row>
    <row r="124" spans="1:7" s="43" customFormat="1" ht="13.5" customHeight="1" thickBot="1">
      <c r="A124" s="21" t="s">
        <v>35</v>
      </c>
      <c r="B124" s="19" t="s">
        <v>260</v>
      </c>
      <c r="C124" s="22" t="s">
        <v>137</v>
      </c>
      <c r="D124" s="23" t="s">
        <v>138</v>
      </c>
      <c r="E124" s="24">
        <v>55</v>
      </c>
      <c r="F124" s="25"/>
      <c r="G124" s="24">
        <f>E124*F124</f>
        <v>0</v>
      </c>
    </row>
    <row r="125" spans="1:7" s="43" customFormat="1" ht="13.5" customHeight="1" thickBot="1">
      <c r="A125" s="80"/>
      <c r="B125" s="59"/>
      <c r="C125" s="53"/>
      <c r="D125" s="79"/>
      <c r="E125" s="54"/>
      <c r="F125" s="58"/>
      <c r="G125" s="24"/>
    </row>
    <row r="126" spans="1:7" s="43" customFormat="1" ht="13.5" customHeight="1" thickBot="1">
      <c r="A126" s="60"/>
      <c r="B126" s="59" t="s">
        <v>242</v>
      </c>
      <c r="C126" s="53" t="s">
        <v>137</v>
      </c>
      <c r="D126" s="15" t="s">
        <v>243</v>
      </c>
      <c r="E126" s="54">
        <v>33</v>
      </c>
      <c r="F126" s="58"/>
      <c r="G126" s="24"/>
    </row>
    <row r="127" spans="1:7" s="2" customFormat="1" ht="15.75" customHeight="1" thickBot="1">
      <c r="A127" s="39" t="s">
        <v>148</v>
      </c>
      <c r="B127" s="84" t="s">
        <v>149</v>
      </c>
      <c r="C127" s="85"/>
      <c r="D127" s="85"/>
      <c r="E127" s="85"/>
      <c r="F127" s="91"/>
      <c r="G127" s="92"/>
    </row>
    <row r="128" spans="1:7" s="42" customFormat="1" ht="16.5" thickBot="1">
      <c r="A128" s="18" t="s">
        <v>122</v>
      </c>
      <c r="B128" s="19"/>
      <c r="C128" s="82" t="s">
        <v>150</v>
      </c>
      <c r="D128" s="83"/>
      <c r="E128" s="20"/>
      <c r="F128" s="29"/>
      <c r="G128" s="24"/>
    </row>
    <row r="129" spans="1:7" s="43" customFormat="1" ht="13.5" customHeight="1" thickBot="1">
      <c r="A129" s="21" t="s">
        <v>24</v>
      </c>
      <c r="B129" s="19" t="s">
        <v>155</v>
      </c>
      <c r="C129" s="22" t="s">
        <v>151</v>
      </c>
      <c r="D129" s="23" t="s">
        <v>125</v>
      </c>
      <c r="E129" s="24">
        <v>165</v>
      </c>
      <c r="F129" s="25"/>
      <c r="G129" s="24">
        <f>E129*F129</f>
        <v>0</v>
      </c>
    </row>
    <row r="130" spans="1:7" s="43" customFormat="1" ht="13.5" customHeight="1" thickBot="1">
      <c r="A130" s="21" t="s">
        <v>25</v>
      </c>
      <c r="B130" s="19" t="s">
        <v>156</v>
      </c>
      <c r="C130" s="22" t="s">
        <v>152</v>
      </c>
      <c r="D130" s="23" t="s">
        <v>3</v>
      </c>
      <c r="E130" s="24">
        <v>88</v>
      </c>
      <c r="F130" s="25"/>
      <c r="G130" s="24">
        <f>E130*F130</f>
        <v>0</v>
      </c>
    </row>
    <row r="131" spans="1:7" s="43" customFormat="1" ht="13.5" customHeight="1" thickBot="1">
      <c r="A131" s="21" t="s">
        <v>26</v>
      </c>
      <c r="B131" s="19" t="s">
        <v>198</v>
      </c>
      <c r="C131" s="22" t="s">
        <v>199</v>
      </c>
      <c r="D131" s="23" t="s">
        <v>4</v>
      </c>
      <c r="E131" s="24">
        <v>55</v>
      </c>
      <c r="F131" s="25"/>
      <c r="G131" s="24">
        <v>0</v>
      </c>
    </row>
    <row r="132" spans="1:7" s="43" customFormat="1" ht="13.5" customHeight="1" thickBot="1">
      <c r="A132" s="21" t="s">
        <v>27</v>
      </c>
      <c r="B132" s="19" t="s">
        <v>207</v>
      </c>
      <c r="C132" s="22" t="s">
        <v>208</v>
      </c>
      <c r="D132" s="23" t="s">
        <v>115</v>
      </c>
      <c r="E132" s="24">
        <v>49.5</v>
      </c>
      <c r="F132" s="25"/>
      <c r="G132" s="24">
        <f>E132*F132</f>
        <v>0</v>
      </c>
    </row>
    <row r="133" spans="1:7" s="43" customFormat="1" ht="13.5" customHeight="1" thickBot="1">
      <c r="A133" s="21" t="s">
        <v>28</v>
      </c>
      <c r="B133" s="19" t="s">
        <v>167</v>
      </c>
      <c r="C133" s="22" t="s">
        <v>168</v>
      </c>
      <c r="D133" s="23" t="s">
        <v>169</v>
      </c>
      <c r="E133" s="24">
        <v>60.5</v>
      </c>
      <c r="F133" s="25"/>
      <c r="G133" s="24">
        <f>E133*F133</f>
        <v>0</v>
      </c>
    </row>
    <row r="134" spans="1:7" s="2" customFormat="1" ht="13.5" customHeight="1" thickBot="1">
      <c r="A134" s="35"/>
      <c r="B134" s="32"/>
      <c r="C134" s="32"/>
      <c r="D134" s="36"/>
      <c r="E134" s="37" t="s">
        <v>18</v>
      </c>
      <c r="F134" s="34"/>
      <c r="G134" s="37">
        <f>SUM(G8:G133)</f>
        <v>0</v>
      </c>
    </row>
    <row r="135" spans="1:7" s="2" customFormat="1" ht="13.5" customHeight="1" thickBot="1">
      <c r="A135" s="93"/>
      <c r="B135" s="94"/>
      <c r="C135" s="94"/>
      <c r="D135" s="94"/>
      <c r="E135" s="94"/>
      <c r="F135" s="94"/>
      <c r="G135" s="95"/>
    </row>
    <row r="136" spans="1:7" s="2" customFormat="1" ht="13.5" customHeight="1" thickBot="1">
      <c r="A136" s="87" t="s">
        <v>23</v>
      </c>
      <c r="B136" s="88"/>
      <c r="C136" s="88"/>
      <c r="D136" s="88"/>
      <c r="E136" s="88"/>
      <c r="F136" s="89"/>
      <c r="G136" s="38">
        <f>G134</f>
        <v>0</v>
      </c>
    </row>
    <row r="137" spans="1:7" s="2" customFormat="1" ht="13.5" customHeight="1">
      <c r="A137" s="10"/>
      <c r="B137" s="10"/>
      <c r="C137" s="10"/>
      <c r="D137" s="10"/>
      <c r="E137" s="11"/>
      <c r="F137" s="12"/>
      <c r="G137" s="13"/>
    </row>
    <row r="138" spans="1:7" s="2" customFormat="1" ht="13.5" customHeight="1">
      <c r="A138" s="10"/>
      <c r="B138" s="10"/>
      <c r="C138" s="10"/>
      <c r="D138" s="10"/>
      <c r="E138" s="11"/>
      <c r="F138" s="12"/>
      <c r="G138" s="13"/>
    </row>
    <row r="139" spans="1:7" s="2" customFormat="1" ht="13.5" customHeight="1">
      <c r="A139" s="10"/>
      <c r="B139" s="10"/>
      <c r="C139" s="10"/>
      <c r="D139" s="10"/>
      <c r="E139" s="11"/>
      <c r="F139" s="12"/>
      <c r="G139" s="13"/>
    </row>
    <row r="140" spans="1:7" s="2" customFormat="1" ht="13.5" customHeight="1">
      <c r="A140" s="10"/>
      <c r="B140" s="10"/>
      <c r="C140" s="10"/>
      <c r="D140" s="10"/>
      <c r="E140" s="11"/>
      <c r="F140" s="12"/>
      <c r="G140" s="13"/>
    </row>
    <row r="141" spans="5:7" s="2" customFormat="1" ht="13.5" customHeight="1">
      <c r="E141" s="7"/>
      <c r="F141" s="5"/>
      <c r="G141" s="3"/>
    </row>
    <row r="142" spans="5:7" s="2" customFormat="1" ht="13.5" customHeight="1">
      <c r="E142" s="7"/>
      <c r="F142" s="5"/>
      <c r="G142" s="3"/>
    </row>
    <row r="143" spans="5:7" s="2" customFormat="1" ht="13.5" customHeight="1">
      <c r="E143" s="7"/>
      <c r="F143" s="5"/>
      <c r="G143" s="3"/>
    </row>
    <row r="144" spans="5:7" s="2" customFormat="1" ht="13.5" customHeight="1">
      <c r="E144" s="7"/>
      <c r="F144" s="5"/>
      <c r="G144" s="3"/>
    </row>
    <row r="145" spans="5:7" s="2" customFormat="1" ht="13.5" customHeight="1">
      <c r="E145" s="7"/>
      <c r="F145" s="5"/>
      <c r="G145" s="3"/>
    </row>
    <row r="146" spans="5:7" s="2" customFormat="1" ht="13.5" customHeight="1">
      <c r="E146" s="7"/>
      <c r="F146" s="5"/>
      <c r="G146" s="3"/>
    </row>
    <row r="147" spans="5:7" s="2" customFormat="1" ht="13.5" customHeight="1">
      <c r="E147" s="7"/>
      <c r="F147" s="5"/>
      <c r="G147" s="3"/>
    </row>
    <row r="148" spans="5:7" s="2" customFormat="1" ht="13.5" customHeight="1">
      <c r="E148" s="7"/>
      <c r="F148" s="5"/>
      <c r="G148" s="3"/>
    </row>
    <row r="149" spans="5:7" s="2" customFormat="1" ht="13.5" customHeight="1">
      <c r="E149" s="7"/>
      <c r="F149" s="5"/>
      <c r="G149" s="3"/>
    </row>
    <row r="150" spans="5:7" s="2" customFormat="1" ht="13.5" customHeight="1">
      <c r="E150" s="7"/>
      <c r="F150" s="5"/>
      <c r="G150" s="3"/>
    </row>
    <row r="151" spans="5:7" s="2" customFormat="1" ht="13.5" customHeight="1">
      <c r="E151" s="7"/>
      <c r="F151" s="5"/>
      <c r="G151" s="3"/>
    </row>
    <row r="152" spans="5:7" s="2" customFormat="1" ht="13.5" customHeight="1">
      <c r="E152" s="7"/>
      <c r="F152" s="5"/>
      <c r="G152" s="3"/>
    </row>
    <row r="153" spans="5:7" s="2" customFormat="1" ht="13.5" customHeight="1">
      <c r="E153" s="7"/>
      <c r="F153" s="5"/>
      <c r="G153" s="3"/>
    </row>
    <row r="154" spans="5:7" s="2" customFormat="1" ht="13.5" customHeight="1">
      <c r="E154" s="7"/>
      <c r="F154" s="5"/>
      <c r="G154" s="3"/>
    </row>
    <row r="155" spans="5:7" s="2" customFormat="1" ht="13.5" customHeight="1">
      <c r="E155" s="7"/>
      <c r="F155" s="5"/>
      <c r="G155" s="3"/>
    </row>
    <row r="156" spans="5:7" s="2" customFormat="1" ht="13.5" customHeight="1">
      <c r="E156" s="7"/>
      <c r="F156" s="5"/>
      <c r="G156" s="3"/>
    </row>
    <row r="157" spans="5:7" s="2" customFormat="1" ht="13.5" customHeight="1">
      <c r="E157" s="7"/>
      <c r="F157" s="5"/>
      <c r="G157" s="3"/>
    </row>
    <row r="158" spans="5:7" s="2" customFormat="1" ht="13.5" customHeight="1">
      <c r="E158" s="7"/>
      <c r="F158" s="5"/>
      <c r="G158" s="3"/>
    </row>
    <row r="159" spans="5:7" s="2" customFormat="1" ht="13.5" customHeight="1">
      <c r="E159" s="7"/>
      <c r="F159" s="5"/>
      <c r="G159" s="3"/>
    </row>
    <row r="160" spans="5:7" s="2" customFormat="1" ht="13.5" customHeight="1">
      <c r="E160" s="7"/>
      <c r="F160" s="5"/>
      <c r="G160" s="3"/>
    </row>
    <row r="161" spans="5:7" s="2" customFormat="1" ht="13.5" customHeight="1">
      <c r="E161" s="7"/>
      <c r="F161" s="5"/>
      <c r="G161" s="3"/>
    </row>
    <row r="162" spans="5:7" s="2" customFormat="1" ht="13.5" customHeight="1">
      <c r="E162" s="7"/>
      <c r="F162" s="5"/>
      <c r="G162" s="3"/>
    </row>
    <row r="163" spans="5:7" s="2" customFormat="1" ht="13.5" customHeight="1">
      <c r="E163" s="7"/>
      <c r="F163" s="5"/>
      <c r="G163" s="3"/>
    </row>
    <row r="164" spans="5:7" s="2" customFormat="1" ht="13.5" customHeight="1">
      <c r="E164" s="7"/>
      <c r="F164" s="5"/>
      <c r="G164" s="3"/>
    </row>
    <row r="165" spans="5:7" s="2" customFormat="1" ht="13.5" customHeight="1">
      <c r="E165" s="7"/>
      <c r="F165" s="5"/>
      <c r="G165" s="3"/>
    </row>
    <row r="166" spans="5:7" s="2" customFormat="1" ht="13.5" customHeight="1">
      <c r="E166" s="7"/>
      <c r="F166" s="5"/>
      <c r="G166" s="3"/>
    </row>
    <row r="167" spans="5:7" s="2" customFormat="1" ht="13.5" customHeight="1">
      <c r="E167" s="7"/>
      <c r="F167" s="5"/>
      <c r="G167" s="3"/>
    </row>
    <row r="168" spans="5:7" s="2" customFormat="1" ht="13.5" customHeight="1">
      <c r="E168" s="7"/>
      <c r="F168" s="5"/>
      <c r="G168" s="3"/>
    </row>
    <row r="169" spans="5:7" s="2" customFormat="1" ht="13.5" customHeight="1">
      <c r="E169" s="7"/>
      <c r="F169" s="5"/>
      <c r="G169" s="3"/>
    </row>
  </sheetData>
  <sheetProtection/>
  <mergeCells count="30">
    <mergeCell ref="A1:G1"/>
    <mergeCell ref="A2:G2"/>
    <mergeCell ref="A3:G3"/>
    <mergeCell ref="B6:G6"/>
    <mergeCell ref="B49:G49"/>
    <mergeCell ref="C50:D50"/>
    <mergeCell ref="C57:D57"/>
    <mergeCell ref="C48:D48"/>
    <mergeCell ref="C7:D7"/>
    <mergeCell ref="C19:D19"/>
    <mergeCell ref="C128:D128"/>
    <mergeCell ref="A135:G135"/>
    <mergeCell ref="C119:D119"/>
    <mergeCell ref="C99:D99"/>
    <mergeCell ref="C28:D28"/>
    <mergeCell ref="C36:D36"/>
    <mergeCell ref="C42:D42"/>
    <mergeCell ref="C45:D45"/>
    <mergeCell ref="C64:D64"/>
    <mergeCell ref="C47:D47"/>
    <mergeCell ref="C71:D71"/>
    <mergeCell ref="C105:D105"/>
    <mergeCell ref="C76:D76"/>
    <mergeCell ref="B83:G83"/>
    <mergeCell ref="C84:D84"/>
    <mergeCell ref="A136:F136"/>
    <mergeCell ref="C92:D92"/>
    <mergeCell ref="B110:G110"/>
    <mergeCell ref="C111:D111"/>
    <mergeCell ref="B127:G127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Panevina</cp:lastModifiedBy>
  <cp:lastPrinted>2010-02-12T12:37:30Z</cp:lastPrinted>
  <dcterms:created xsi:type="dcterms:W3CDTF">1996-10-14T23:33:28Z</dcterms:created>
  <dcterms:modified xsi:type="dcterms:W3CDTF">2010-05-26T06:23:11Z</dcterms:modified>
  <cp:category/>
  <cp:version/>
  <cp:contentType/>
  <cp:contentStatus/>
</cp:coreProperties>
</file>